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Xiomara Mantilla\Desktop\UAESP\GESTION PGIRS\COMITE TECNICO\DTS\DTS BORRADOR\PROGRAMAS Y PROYECTOS\"/>
    </mc:Choice>
  </mc:AlternateContent>
  <bookViews>
    <workbookView xWindow="0" yWindow="0" windowWidth="19200" windowHeight="7310" activeTab="3"/>
  </bookViews>
  <sheets>
    <sheet name="P Recolección Transporte y Tran" sheetId="1" r:id="rId1"/>
    <sheet name="MV Recolección, Transporte" sheetId="2" r:id="rId2"/>
    <sheet name="Riesgos Recolección, Transporte" sheetId="3" r:id="rId3"/>
    <sheet name="Cronograma Recolección, Transpo" sheetId="4" r:id="rId4"/>
  </sheets>
  <externalReferences>
    <externalReference r:id="rId5"/>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7" i="4" l="1"/>
  <c r="B37" i="4"/>
  <c r="C36" i="4"/>
  <c r="B36" i="4"/>
  <c r="C35" i="4"/>
  <c r="B35" i="4"/>
  <c r="C34" i="4"/>
  <c r="B34" i="4"/>
  <c r="C33" i="4"/>
  <c r="B33" i="4"/>
  <c r="C32" i="4"/>
  <c r="B32" i="4"/>
  <c r="I81" i="3"/>
  <c r="I68" i="3"/>
  <c r="C68" i="3"/>
  <c r="B68" i="3"/>
  <c r="I67" i="3"/>
  <c r="C67" i="3"/>
  <c r="B67" i="3"/>
  <c r="C66" i="3"/>
  <c r="B66" i="3"/>
  <c r="C65" i="3"/>
  <c r="B65" i="3"/>
  <c r="C64" i="3"/>
  <c r="B64" i="3"/>
  <c r="I63" i="3"/>
  <c r="C63" i="3"/>
  <c r="B63" i="3"/>
  <c r="I49" i="3"/>
  <c r="I36" i="3"/>
  <c r="I35" i="3"/>
  <c r="I34" i="3"/>
  <c r="I20" i="3"/>
  <c r="I19" i="3"/>
  <c r="I18" i="3"/>
  <c r="I17" i="3"/>
  <c r="I16" i="3"/>
  <c r="I15" i="3"/>
  <c r="I14" i="3"/>
  <c r="I13" i="3"/>
  <c r="B77" i="2"/>
  <c r="B76" i="2"/>
  <c r="B75" i="2"/>
  <c r="B74" i="2"/>
  <c r="B73" i="2"/>
  <c r="B72" i="2"/>
</calcChain>
</file>

<file path=xl/sharedStrings.xml><?xml version="1.0" encoding="utf-8"?>
<sst xmlns="http://schemas.openxmlformats.org/spreadsheetml/2006/main" count="840" uniqueCount="226">
  <si>
    <t xml:space="preserve">Nivel </t>
  </si>
  <si>
    <t>Indicadores (permiten precisar los resultados esperados)</t>
  </si>
  <si>
    <t>Meta Final</t>
  </si>
  <si>
    <t>Metas Intermedias</t>
  </si>
  <si>
    <t>Cantidad</t>
  </si>
  <si>
    <t xml:space="preserve">Calidad </t>
  </si>
  <si>
    <t>Tiempo</t>
  </si>
  <si>
    <t>Lugar</t>
  </si>
  <si>
    <t>Grupo Social</t>
  </si>
  <si>
    <t>Año 1</t>
  </si>
  <si>
    <t xml:space="preserve">Año 2 </t>
  </si>
  <si>
    <t>Año 3</t>
  </si>
  <si>
    <t>Año 4</t>
  </si>
  <si>
    <t>Año 5</t>
  </si>
  <si>
    <t>Año 6</t>
  </si>
  <si>
    <t>Año 7</t>
  </si>
  <si>
    <t>Año 8</t>
  </si>
  <si>
    <t>Año 9</t>
  </si>
  <si>
    <t>Año 10</t>
  </si>
  <si>
    <t>Año 11</t>
  </si>
  <si>
    <t>Año 12</t>
  </si>
  <si>
    <t>Finalidad</t>
  </si>
  <si>
    <t>Propósito</t>
  </si>
  <si>
    <t>Componentes:</t>
  </si>
  <si>
    <t>Actividades</t>
  </si>
  <si>
    <t xml:space="preserve">Distrito Capital </t>
  </si>
  <si>
    <t xml:space="preserve">Para la administración distrital,  prestadores del servicio público de aseo y usuarios del servicio </t>
  </si>
  <si>
    <t>Distrito Capital</t>
  </si>
  <si>
    <t>Nivel</t>
  </si>
  <si>
    <t>Indicador</t>
  </si>
  <si>
    <t>Fuente de información</t>
  </si>
  <si>
    <t>Método de recolección</t>
  </si>
  <si>
    <t>Frecuencia</t>
  </si>
  <si>
    <t>Responsable</t>
  </si>
  <si>
    <t>Componentes</t>
  </si>
  <si>
    <t>Medios de verificación del proyecto</t>
  </si>
  <si>
    <t>Informes</t>
  </si>
  <si>
    <t>UAESP</t>
  </si>
  <si>
    <t>Factor de Riesgo</t>
  </si>
  <si>
    <t>Financiero</t>
  </si>
  <si>
    <t>Político</t>
  </si>
  <si>
    <t>Social</t>
  </si>
  <si>
    <t>Ambiental</t>
  </si>
  <si>
    <t>Legal</t>
  </si>
  <si>
    <t xml:space="preserve">Propósito </t>
  </si>
  <si>
    <t>Actividad</t>
  </si>
  <si>
    <t>Horizonte</t>
  </si>
  <si>
    <t>Fecha inicio</t>
  </si>
  <si>
    <t>Fecha Final</t>
  </si>
  <si>
    <t>Año 2</t>
  </si>
  <si>
    <t>Largo</t>
  </si>
  <si>
    <t>Programa Recolección, Transporte y Transferencia- Proyectos</t>
  </si>
  <si>
    <t>Proyecto 1. Establecer la ubicación y cobertura óptima para los contenedores de residuos sólidos ordinarios de acuerdo con las dinámicas territoriales</t>
  </si>
  <si>
    <t xml:space="preserve">Mejorar las condiciones de presentación separada de residuos sólidos ordinarios en el espacio público codayudando al cumplimiento del concepto de área limpia </t>
  </si>
  <si>
    <t xml:space="preserve">Garantizar mejores condiciones sanitarias y ambientales en la Ciudad, así como propender por un modelo de economía circular de los residuos separados potencialmente aprovechables </t>
  </si>
  <si>
    <t>1.  Documento técnico que establezca los Criterios  de ubicación y localización  óptima de contenedores en vías y áreas públicas    2. Caracterización de los residuos generados en la fuente y presentados mediante los sistemas de contenerización 3. Documento técnico que establezca la ubicación y cobertura óptima para la ubicación de contenedores. 4. Informe de seguimiento a los sistemas de contenerización</t>
  </si>
  <si>
    <t>Realizar un diagnóstico del sistema de contenerización implementado en la Ciudad mediante el análisis de información estructurada y no estructurada de diferentes fuentes.</t>
  </si>
  <si>
    <t xml:space="preserve">1 diagnóstico del esquema actual de contenerización </t>
  </si>
  <si>
    <t xml:space="preserve">Garantizar el diagnóstico en la 5 ASE </t>
  </si>
  <si>
    <t>5 áreas de servcio exclusivo que cuenten con sistemas de contenerización</t>
  </si>
  <si>
    <t>Diagnóstico esquema de contenerización</t>
  </si>
  <si>
    <t xml:space="preserve">Definir los criterios para la ubicación y localización de sistemas de contenerización </t>
  </si>
  <si>
    <t xml:space="preserve">1 documento técnico con los lineamientos de ubicación de contenedores </t>
  </si>
  <si>
    <t>Elaborar un documento técnico que recoja e identifique las características y necesidades de cada zona de prestación para la optimización de los sistemas de contenerización</t>
  </si>
  <si>
    <t>Lineamientos ubicación y localización de sistemas de contenerización</t>
  </si>
  <si>
    <t>Implementar mesas técnicas con las entidades distritales y/o privadas con competencias en infraestructura, planeación territorial, servicios públicos, ambiente para definición de criterios y lineamientos para la ubicación de contenedores superficiales y soterrados</t>
  </si>
  <si>
    <t>4 mesas técnicas por año</t>
  </si>
  <si>
    <t>Implementar mesas técnicas que involucren todos los actores  requeridos para la planeación de ubicación de sistemas de contenerización en el Distrito tanto superficial como soterrados</t>
  </si>
  <si>
    <t>31/12/2021-31/12/2022</t>
  </si>
  <si>
    <t xml:space="preserve">Mesas técnicas con entidades competentes para definición de lineamientos para ubicación de sistemas de contenerización en la Ciudad </t>
  </si>
  <si>
    <t xml:space="preserve">Realizar caracterización de los residuos generados y presentados a través de sistemas de contenerización para residuos aprovechables y no aprovechables </t>
  </si>
  <si>
    <t>1 documento con la caracterización de residuos presentados en los sistemas de contenerización</t>
  </si>
  <si>
    <t>Caracterizar todos los residuos que se presentan a través de sistemas de contenerización</t>
  </si>
  <si>
    <t>31/12/2021 - 31/12/2025-31/12/2029</t>
  </si>
  <si>
    <t>Caracterización de los residuos presentados a través de sistemas de contenrización</t>
  </si>
  <si>
    <t>Diseñar un instrumento de medición de separación en la fuente para conocer el porcentaje de separación en la fuente por parte de los usuarios del Distrito</t>
  </si>
  <si>
    <t>1 instrumento de medición diseñado  de separación en la fuente</t>
  </si>
  <si>
    <t>Diseñar un intrumento de medición el grado de porcentaje de separación en la fuente en el Distrito</t>
  </si>
  <si>
    <t>Instrumento de medición de separación en la fuente</t>
  </si>
  <si>
    <t>Implementar un sistema de medición de separación en la fuente que permita diagnosticar e implementar estrategias para maximizar el aprovechamiento de residuos</t>
  </si>
  <si>
    <t xml:space="preserve">1 instrumento  de medición implementado </t>
  </si>
  <si>
    <t>Medir el grado de porcentaje de separación en la fuente en el Distrito</t>
  </si>
  <si>
    <t>31/12/2023/ 31/12/2026-31/12/2030</t>
  </si>
  <si>
    <t>Medición del porcentaje y avances en la separación en la fuente</t>
  </si>
  <si>
    <t>Desarrollar mesas técnicas con los concesionarios del servicio y la interventoría del esquema para socializar, discutir y articular la ubicación del sistema de contenerización en zonas futuras suceptibles a contenerizar o  en aquellas que sea viable la redistribución del sistema ya instalado, si los documentos técnicos lo viabilizan</t>
  </si>
  <si>
    <t>1 documento técnico con la ubicación de contenedores</t>
  </si>
  <si>
    <t xml:space="preserve">Establecer la ubicación y localización de sistemas de contenerización en respuesta las necesidades del servicio y la modernización del mismo </t>
  </si>
  <si>
    <t xml:space="preserve">Ubicación y localización del sistemas de conterización para optimización y modernización del servicio </t>
  </si>
  <si>
    <t xml:space="preserve">Realizar monitoreo y seguimiento a los sistemas de contenerización en la Ciudad </t>
  </si>
  <si>
    <t xml:space="preserve">1 documento anual que presente el seguimiento realizado a los sistemas de contenerización de residuos </t>
  </si>
  <si>
    <t>Monitorear los sistemas de contenerización en la Ciudad</t>
  </si>
  <si>
    <t>31/12/2021 a 31/12/2032</t>
  </si>
  <si>
    <t xml:space="preserve">Monitoreo del sistema de contenerización de residuos </t>
  </si>
  <si>
    <t>Proyecto 2. Censo, monitoreo y seguimiento a los puntos críticos y arrojos clandestinos de residuos identificados en la ciudad</t>
  </si>
  <si>
    <t>Monitorear los puntos críticos en la ciudad con el fin de establecer estrategias para su disminución y erradicación</t>
  </si>
  <si>
    <t xml:space="preserve">Mejorar las condiciones sanitarias y ambientales de la ciudad - </t>
  </si>
  <si>
    <t xml:space="preserve">1. Censo de puntos críticos y arrojos clandestinos en la ciudad 2. Documento que contenga protocolos de entrega de puntos críticos intervenidos a las alcaldías locales 3. Presentación informes de seguimiento por parte de las alcaldias locales relacionados con manejo de puntos criticos en las localidades. </t>
  </si>
  <si>
    <t xml:space="preserve">Presentar el censo de puntos criticos y arrojos clandestinos por localidad de manera georeferenciada.  </t>
  </si>
  <si>
    <t xml:space="preserve">1 censo mensual </t>
  </si>
  <si>
    <t xml:space="preserve">Contar con la información actualizada de puntos criticos y arrojo clandestino </t>
  </si>
  <si>
    <t>2021 al 2032</t>
  </si>
  <si>
    <t xml:space="preserve">12 censos georreferenciados al año </t>
  </si>
  <si>
    <t>Presentar informe de intervención de los puntos criticos que contenga información detallada con respecto a la intervención, mitigación y erradicación de los mismos.</t>
  </si>
  <si>
    <t>1 informe mensual que recopile la información de cada área de prestación</t>
  </si>
  <si>
    <t xml:space="preserve">Presentar informe de intervención mensual de atencion </t>
  </si>
  <si>
    <t xml:space="preserve">12 informes de atención a puntos criticos, arrojos clandestinos </t>
  </si>
  <si>
    <t>Elaborar protocolos  de entrega de puntos críticos intervenidos a las alcaldias locales y demás entidades competentes que incluyan los cronogramas para realizar y articular con éstas el seguimiento a la atención, erradicación y mitigación de puntos criticos y sitios de arrojo clandestino identificados.</t>
  </si>
  <si>
    <t>1 protocolo para garantizar la sostenibilidad de los puntos criticos intervenidos por el prestador-1 mesa de trabajo semestral con las entidades competentes</t>
  </si>
  <si>
    <t>Construir  un protocolo y cronograma para intervención integral por parte de las alcaldias locales que contenga  las medidas de control, promoción y recuperación de los puntos criticos y arrojo clandestino atendidos- 1 mesa de trabajo semestral con las entidades competentes</t>
  </si>
  <si>
    <t xml:space="preserve">1 protocolo de acciones que garanticen las sostenibilidad de puntos criticos intervenidos- 2 mesas de trabajo al año </t>
  </si>
  <si>
    <t>Proyecto 3. Diseño de una estrategia de cultura y empoderamiento ciudadano hacia la reconversión de los hábitos de presentación de residuos bajo un enfoque territorial</t>
  </si>
  <si>
    <t>Descripción del impacto positivo esperado en el largo plazo para la sociedad en general con la ejecución del proyecto. Por qué el proyecto es importante para la sociedad?</t>
  </si>
  <si>
    <t>Descripción del resultado esperado del proyecto. Por qué el proyecto es necesario para los beneficiarios? (cada proyecto debe tener un único propósito)</t>
  </si>
  <si>
    <t>Descripción de los produtos esperados del proyecto. Por ejemplo las obras, estudios y capacitaciones terminadas. Cuáles son los productos esperados en el proyecto?</t>
  </si>
  <si>
    <t>Diseñar e implementar estrategia de cultura ciudadana que permita disminuir las conductas inadecuadas en el manejo de residuos</t>
  </si>
  <si>
    <t>INCLUIR EN EL PROGRAMA DE CULTURA CIUDADANA</t>
  </si>
  <si>
    <t>Proyecto 4. Articular el desarrollo de normativas sobre infraestructura en los instrumentos de planeación distrital para la modernización de la actividad de recolección, transporte y transferencia</t>
  </si>
  <si>
    <t>Permitir la instalación y operación de infraestructuras y mobiliario para manejo integral de residuos sólidos considerando los avances en la normativa  y la modernización en su gestión</t>
  </si>
  <si>
    <t>Garantizar que el Distrito capital cuente con modernización y tecnologías de punta para la gestión integral de residuos sólidos</t>
  </si>
  <si>
    <t>Documento técnico que contengan los requerimientos en terminos normativos para la infraestructura, mobiliario y demas elementos requeridos</t>
  </si>
  <si>
    <t>Articular con las entidades distritales competentes la actualización de los intrumentos de planeación que regulan la infraestructura y mobiliario para la operación de recolección, transporte y transferencia de residuos sólidos</t>
  </si>
  <si>
    <t>1 documento</t>
  </si>
  <si>
    <t>Reglamentación actualizada y acorde a las necesidades del Distrito</t>
  </si>
  <si>
    <t>2023-2027-2031</t>
  </si>
  <si>
    <t>1 documento que reglamente las infraestructuras y mobiliario requerido para la operación de la recolección, transporte y transferencia de residuos</t>
  </si>
  <si>
    <t>Proyecto 5. Fortalecimiento de la recolección selectiva en el Distrito Capital e implementación de nuevas rutas</t>
  </si>
  <si>
    <t>Fortalecer los modelos existentes e implementar modelos de gestión de residuos sólidos no peligrosos con un enfoque de economía circular hacia el aprovechamiento y valorización.</t>
  </si>
  <si>
    <t>Recuperar los recursos potenciales que se encuentran en los residuos sólidos no peligrosos disminuyendo las cantidades dispuestas en el sitio de disposición final</t>
  </si>
  <si>
    <t xml:space="preserve">1. Documento técnico que compile las rutas de recolección selectiva de residuos sólidos no peligrosos actuales. 2. Definición de un esquema para la recolección selectiva de residuos orgánicos en el Distrito Capital 3. Pilotos implementados. 4. Informes de seguimiento a la implementación de pilotos </t>
  </si>
  <si>
    <t>Documento técnico que compile las rutas de recolección selectiva de residuos sólidos susceptibles de aprovechamiento (reciclaje o tratamiento).</t>
  </si>
  <si>
    <t>Contar con un documento que establezca la manera de gestionar de manera selectiva las diferentes corrientes de residuos que se generan en el Distrito Capital en el marco del servicio público de aseo</t>
  </si>
  <si>
    <t xml:space="preserve">Para la administración distrital,  prestadores de la actividad de aprovechamiento y usuarios del servicio </t>
  </si>
  <si>
    <t>1 documento que compile las rutas de recolección selectiva de residuos sólidos no peligrosos en el Distrito Capital</t>
  </si>
  <si>
    <t> </t>
  </si>
  <si>
    <t>Fomento de las rutas existentes para la recolección selectiva de residuos sólidos no peligrosos</t>
  </si>
  <si>
    <t>100% de la ciudad</t>
  </si>
  <si>
    <t>Contar con cobertura para toda la ciudad de rutas de recolección selectiva</t>
  </si>
  <si>
    <t>2023-2032</t>
  </si>
  <si>
    <t>A 2032, el 100% de la ciudad de Bogotá contará con recolección selectiva de residuos sólidos aprovechables no peligrosos en cabeza (inorgánicos reciclables)  de los prestadores de la actividad de aprovechamiento</t>
  </si>
  <si>
    <t>Definición de un esquema para la recolección selectiva de residuos orgánicos en el Distrito Capital</t>
  </si>
  <si>
    <t>1 esquema</t>
  </si>
  <si>
    <t>Contar con un documento que establezca el esquema para la recolección selectiva y transporte de los residuos orgánicos que se generan en el Distrito Capital</t>
  </si>
  <si>
    <t>2021-2022</t>
  </si>
  <si>
    <t xml:space="preserve">Para la administración distrital, gestores de residuos orgánicos y usuarios del servicio </t>
  </si>
  <si>
    <t>1 documento que contenga el esquema para la recolección selectiva de residuos en el Distrito Capital</t>
  </si>
  <si>
    <t>Implementación de los pilotos de recolección selectiva de residuos orgánicos en el Distrito Capital</t>
  </si>
  <si>
    <t>1 piloto por área de prestación</t>
  </si>
  <si>
    <t>Implementar pilotos de recolección selectiva de residuos por área de prestación</t>
  </si>
  <si>
    <t>2022-2025</t>
  </si>
  <si>
    <t>1 piloto implementado por área de prestación</t>
  </si>
  <si>
    <t>Realizar seguimiento a los pilotos implementados de recolección selectiva de residuos orgánicos</t>
  </si>
  <si>
    <t>1 informe por piloto implementado</t>
  </si>
  <si>
    <t>Contar con un informe que analice la implementación de los proyectos piloto, incluyendo si son escalables</t>
  </si>
  <si>
    <t>2025-2026</t>
  </si>
  <si>
    <t xml:space="preserve">Implementación de un modelo de recolección y transporte con rutas selectivas diferenciadas para los residuos sólidos orgánicos y los residuos ordinarios. </t>
  </si>
  <si>
    <t>1 modelo implementado por área de prestación</t>
  </si>
  <si>
    <t xml:space="preserve">Implementación el modelo de recolección y transporte con rutas selectivas diferenciadas para los residuos sólidos orgánicos y los residuos ordinarios. </t>
  </si>
  <si>
    <t>2026-2032</t>
  </si>
  <si>
    <t>Proyecto 6. Análisis de viabilidad para la instalación de estaciones de transferencia en el Distrito Capital</t>
  </si>
  <si>
    <t>Obtener mayor eficiencia en el transporte de residuos sólidos hasta la respectiva infraestructura para su gestión</t>
  </si>
  <si>
    <t>Disminuir los impactos asociados al transporte de residuos sólidos</t>
  </si>
  <si>
    <t>1. Documento técnico que contenga el análisis con las diferentes alternativas para la instalación de estaciones de transferencia</t>
  </si>
  <si>
    <t xml:space="preserve">Realizar el análisis de la viabilidad técnica, operativa, jurídica, comercial, financiera, económica, social, ambiental, institucional, sociocultural, riesgos y regulatoria para la implementación de una estación de transferencia de residuos sólidos </t>
  </si>
  <si>
    <t>Contar con un documento de viabilidad para la instalación de estaciones de transferencia en la ciudad</t>
  </si>
  <si>
    <t>Contar con un documento que viabilice la instalación de estaciones de transferencia en la ciudad</t>
  </si>
  <si>
    <t>Programa de Recolección, transporte y transferencia - Medios de verificación</t>
  </si>
  <si>
    <t>Diagnóstico del esquema actual de contenerización / 1 diagnóstico programado</t>
  </si>
  <si>
    <t>UAESP, Prestadores, Interventoría (cuando aplique), Alcaldías Locales</t>
  </si>
  <si>
    <t>Consulta, visitas de campo, informes de interventoría (cuando aplique)</t>
  </si>
  <si>
    <t>1 vez</t>
  </si>
  <si>
    <t>UAESP, Interventoría (cuando aplique)</t>
  </si>
  <si>
    <t>Documento técnico con los lineamientos de ubicación de contenedores /1 documento técnico planificado</t>
  </si>
  <si>
    <t>UAESP, Secretaría de Movilidad, Secretaría de Planeación, IDU, DADEP, Alcaldías Locales, Juntas de acción comunal</t>
  </si>
  <si>
    <t>UAESP, Secretaría de Movilidad, Secretaría de Planeación</t>
  </si>
  <si>
    <t>Mesas técnicas por año/4 mesas técnicas programadas</t>
  </si>
  <si>
    <t>UAESP, IDU, SDP, SDM, SDHT, SDA, DADEP, Empresas de Servicios Públicos</t>
  </si>
  <si>
    <t>Actas, Informes</t>
  </si>
  <si>
    <t>Permanentemente durante la vigencia del PGIRS</t>
  </si>
  <si>
    <t>Documento con la caracterización de residuos presentados en los sistemas de contenerización/1 documento con la caracterización de residuos programado</t>
  </si>
  <si>
    <t>UAESP, SDA</t>
  </si>
  <si>
    <t>Visitas de campo, informes</t>
  </si>
  <si>
    <t>cada 4 años</t>
  </si>
  <si>
    <t>1 instrumento de medición diseñado  de separación en la fuente/1 instrumento de medición programado</t>
  </si>
  <si>
    <t>1 instrumento  de medición implementado/ instrumento  de medición programado</t>
  </si>
  <si>
    <t>UAESP, SDP, SDE, DANE</t>
  </si>
  <si>
    <t>cada 3 años</t>
  </si>
  <si>
    <t>Documento técnico con la ubicación de contenedores/1 documento técnico programado</t>
  </si>
  <si>
    <t>UAESP, Prestadores, Interventoría (cuando aplique)</t>
  </si>
  <si>
    <t>Informes, Diagnóstico</t>
  </si>
  <si>
    <t>Documento anual que presente el seguimiento realizado a los sistemas de contenerización de residuos /1 documento anual planeado</t>
  </si>
  <si>
    <t>censo mensual presentado/1 censo mensual programado</t>
  </si>
  <si>
    <t>Empresas prestadoras del servicio público de aseo</t>
  </si>
  <si>
    <t>Permanentemente de manera mensual durante la vigencia del PGIRS</t>
  </si>
  <si>
    <t>Informe mensual que recopile la información de cada área de prestación/1 informe mensual programado</t>
  </si>
  <si>
    <t>Empresas prestadoras del servicio público de aseo,Interventoría del esquema (si aplica), Alcaldías Locales, UAESP</t>
  </si>
  <si>
    <t>Protocolo para garantizar la sostenibilidad de los puntos criticos intervenidos por el prestador/1 protocolo programado-1 mesa de trabajo semestral con las entidades competentes/1 mesa semestral programada</t>
  </si>
  <si>
    <t>Empresas prestadoras del servicio público de aseo,Interventoría del esquema (si aplica), UAESP, Alcaldía Locales</t>
  </si>
  <si>
    <t>PARA INCLUSIÓN EN EL ÁRBOL DE CULTURA CIUDADANA</t>
  </si>
  <si>
    <t>Documento actualizado/1 documento programado</t>
  </si>
  <si>
    <t xml:space="preserve">Empresas prestadoras del servicio público de aseo, SDP, SDHT, DADEP, SDM, </t>
  </si>
  <si>
    <t>Cada 4 años empezando en 2023</t>
  </si>
  <si>
    <t>UAESP, SDP, SDHT</t>
  </si>
  <si>
    <t>Proyecto 5. Implementar proyectos piloto de recolección selectiva en el Distrito Capital</t>
  </si>
  <si>
    <t>Documento técnico desarrollados/ 1  documento técnico programado</t>
  </si>
  <si>
    <t>Anual</t>
  </si>
  <si>
    <t xml:space="preserve">Rutas selectivas fomentadas por año / numero total de rutas selectivas </t>
  </si>
  <si>
    <t>Esquema recolección selectiva / 1 esquema planificado</t>
  </si>
  <si>
    <t>Piloto implementado por área de prestación/1  piloto de recolección selectiva planificado por área de prestación</t>
  </si>
  <si>
    <t>Permanentemente durante la vigencia del PGIRS, iniciando en el 2022</t>
  </si>
  <si>
    <t>UAESP, Empresas operadoras/prestadadoras del piloto</t>
  </si>
  <si>
    <t>1 Informe por piloto implementado/1 informe programdo</t>
  </si>
  <si>
    <t>Modelo implementado por área de prestación/1 modelo planificado por área de prestación</t>
  </si>
  <si>
    <t>UAESP, Empresas operadoras/prestadadoras del servicio</t>
  </si>
  <si>
    <t>Implementar modelos de gestión de residuos con un enfoque de economía circular hacia el aprovechamiento y valorización de residuos</t>
  </si>
  <si>
    <t>Recuperar los recursos potenciales que se encuentran en los residuos disminuyendo la cantidad de residuos que se disponen en tecnología de relleno sanitario</t>
  </si>
  <si>
    <t>Documento viabilidad/1 documento programado</t>
  </si>
  <si>
    <t>UAESP, SDHT, Ciudades que cuenten con estaciones de transferencia, SDP, SDA, ANLA, Estudios realizados, CAR, Academia</t>
  </si>
  <si>
    <t>Programa de recolección, transporte y transferencia -Descripción de Riesgos del proyecto</t>
  </si>
  <si>
    <t>PROGRAMA DE RECOLECCIÓN, TRANSPORTE Y TRANSFERENCIA</t>
  </si>
  <si>
    <t>TOTAL</t>
  </si>
  <si>
    <t>Instrumento de medición diseñado  de separación en la fuente/1 instrumento de medición programado</t>
  </si>
  <si>
    <t>Instrumento  de medición implementado/ 1 instrumento  de medición programado</t>
  </si>
  <si>
    <t xml:space="preserve">Presentar el censo de puntos criticos y arrojos clandestinos por localidad de manera georeferenciada. </t>
  </si>
  <si>
    <t xml:space="preserve">1. Documento técnico que contenga la definición del esquema para la recolección selectiva de residuos. 2. Pilotos implmentados. 3. Informes de seguimiento a la implementación de pilotos </t>
  </si>
  <si>
    <t>Programa Recolección, Transporte y Transferencia-  Cronograma</t>
  </si>
  <si>
    <t>Corto</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</si>
</sst>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sz val="12"/>
      <color theme="1"/>
      <name val="Calibri"/>
      <family val="2"/>
      <scheme val="minor"/>
    </font>
    <font>
      <sz val="12"/>
      <color theme="1"/>
      <name val="Calibri"/>
      <family val="2"/>
      <scheme val="minor"/>
    </font>
    <font>
      <sz val="8"/>
      <color theme="1"/>
      <name val="Times New Roman"/>
      <family val="1"/>
    </font>
    <font>
      <u/>
      <sz val="11"/>
      <color theme="10"/>
      <name val="Calibri"/>
      <family val="2"/>
      <scheme val="minor"/>
    </font>
    <font>
      <u/>
      <sz val="11"/>
      <color theme="11"/>
      <name val="Calibri"/>
      <family val="2"/>
      <scheme val="minor"/>
    </font>
    <font>
      <sz val="11"/>
      <color theme="1"/>
      <name val="Arial"/>
      <family val="2"/>
    </font>
    <font>
      <b/>
      <sz val="11"/>
      <color theme="0"/>
      <name val="Arial"/>
      <family val="2"/>
    </font>
    <font>
      <b/>
      <i/>
      <sz val="11"/>
      <color theme="0"/>
      <name val="Arial"/>
      <family val="2"/>
    </font>
    <font>
      <b/>
      <sz val="11"/>
      <color theme="1"/>
      <name val="Arial"/>
      <family val="2"/>
    </font>
    <font>
      <sz val="11"/>
      <color rgb="FFFF0000"/>
      <name val="Arial"/>
      <family val="2"/>
    </font>
    <font>
      <sz val="11"/>
      <color rgb="FFFF6600"/>
      <name val="Arial"/>
      <family val="2"/>
    </font>
    <font>
      <b/>
      <sz val="11"/>
      <color rgb="FF000000"/>
      <name val="Arial"/>
      <family val="2"/>
    </font>
    <font>
      <b/>
      <i/>
      <sz val="11"/>
      <color rgb="FF000000"/>
      <name val="Arial"/>
      <family val="2"/>
    </font>
    <font>
      <sz val="11"/>
      <color rgb="FF000000"/>
      <name val="Arial"/>
      <family val="2"/>
    </font>
    <font>
      <sz val="11"/>
      <color rgb="FF0070C0"/>
      <name val="Arial"/>
      <family val="2"/>
    </font>
    <font>
      <sz val="11"/>
      <name val="Arial"/>
      <family val="2"/>
    </font>
    <font>
      <b/>
      <i/>
      <sz val="11"/>
      <color rgb="FFFFFFFF"/>
      <name val="Arial"/>
      <family val="2"/>
    </font>
    <font>
      <b/>
      <i/>
      <sz val="11"/>
      <color theme="1"/>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499984740745262"/>
        <bgColor indexed="64"/>
      </patternFill>
    </fill>
    <fill>
      <patternFill patternType="solid">
        <fgColor theme="9" tint="0.39997558519241921"/>
        <bgColor indexed="64"/>
      </patternFill>
    </fill>
    <fill>
      <patternFill patternType="solid">
        <fgColor theme="9"/>
        <bgColor indexed="64"/>
      </patternFill>
    </fill>
    <fill>
      <patternFill patternType="solid">
        <fgColor theme="9"/>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s>
  <cellStyleXfs count="82">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1" fillId="0" borderId="0"/>
  </cellStyleXfs>
  <cellXfs count="117">
    <xf numFmtId="0" fontId="0" fillId="0" borderId="0" xfId="0"/>
    <xf numFmtId="0" fontId="3" fillId="0" borderId="0" xfId="1" applyFont="1" applyAlignment="1">
      <alignment wrapText="1"/>
    </xf>
    <xf numFmtId="0" fontId="3" fillId="0" borderId="0" xfId="1" applyFont="1"/>
    <xf numFmtId="0" fontId="3" fillId="0" borderId="0" xfId="1" applyFont="1" applyAlignment="1">
      <alignment vertical="center"/>
    </xf>
    <xf numFmtId="0" fontId="6" fillId="0" borderId="0" xfId="80" applyFont="1" applyAlignment="1">
      <alignment wrapText="1"/>
    </xf>
    <xf numFmtId="0" fontId="6" fillId="0" borderId="0" xfId="80" applyFont="1" applyAlignment="1">
      <alignment horizontal="center" wrapText="1"/>
    </xf>
    <xf numFmtId="0" fontId="7" fillId="6" borderId="1" xfId="80" applyFont="1" applyFill="1" applyBorder="1" applyAlignment="1">
      <alignment horizontal="center" vertical="center" textRotation="90" wrapText="1"/>
    </xf>
    <xf numFmtId="0" fontId="6" fillId="0" borderId="1" xfId="80" applyFont="1" applyBorder="1" applyAlignment="1">
      <alignment wrapText="1"/>
    </xf>
    <xf numFmtId="0" fontId="6" fillId="0" borderId="1" xfId="80" applyFont="1" applyBorder="1" applyAlignment="1">
      <alignment horizontal="center" vertical="center" wrapText="1"/>
    </xf>
    <xf numFmtId="14" fontId="6" fillId="0" borderId="1" xfId="80" applyNumberFormat="1" applyFont="1" applyBorder="1" applyAlignment="1">
      <alignment horizontal="center" vertical="center" wrapText="1"/>
    </xf>
    <xf numFmtId="0" fontId="6" fillId="0" borderId="3" xfId="80" applyFont="1" applyBorder="1" applyAlignment="1">
      <alignment vertical="center" wrapText="1"/>
    </xf>
    <xf numFmtId="0" fontId="6" fillId="0" borderId="3" xfId="80" applyFont="1" applyBorder="1" applyAlignment="1">
      <alignment horizontal="center" wrapText="1"/>
    </xf>
    <xf numFmtId="0" fontId="6" fillId="0" borderId="3" xfId="80" applyFont="1" applyBorder="1" applyAlignment="1">
      <alignment horizontal="justify" vertical="center" wrapText="1"/>
    </xf>
    <xf numFmtId="0" fontId="6" fillId="0" borderId="3" xfId="80" applyFont="1" applyBorder="1" applyAlignment="1">
      <alignment horizontal="center" vertical="center" wrapText="1"/>
    </xf>
    <xf numFmtId="14" fontId="6" fillId="0" borderId="3" xfId="80" applyNumberFormat="1" applyFont="1" applyBorder="1" applyAlignment="1">
      <alignment horizontal="center" vertical="center" wrapText="1"/>
    </xf>
    <xf numFmtId="0" fontId="6" fillId="0" borderId="5" xfId="80" applyFont="1" applyBorder="1" applyAlignment="1">
      <alignment horizontal="center" vertical="center" wrapText="1"/>
    </xf>
    <xf numFmtId="0" fontId="6" fillId="0" borderId="1" xfId="80" applyFont="1" applyBorder="1" applyAlignment="1">
      <alignment horizontal="center" wrapText="1"/>
    </xf>
    <xf numFmtId="0" fontId="6" fillId="0" borderId="1" xfId="80" applyFont="1" applyBorder="1" applyAlignment="1">
      <alignment vertical="center" wrapText="1"/>
    </xf>
    <xf numFmtId="0" fontId="6" fillId="0" borderId="4" xfId="80" applyFont="1" applyBorder="1" applyAlignment="1">
      <alignment horizontal="justify" vertical="center" wrapText="1"/>
    </xf>
    <xf numFmtId="0" fontId="6" fillId="0" borderId="2" xfId="80" applyFont="1" applyBorder="1" applyAlignment="1">
      <alignment horizontal="center" vertical="center" wrapText="1"/>
    </xf>
    <xf numFmtId="14" fontId="6" fillId="0" borderId="2" xfId="80" applyNumberFormat="1" applyFont="1" applyBorder="1" applyAlignment="1">
      <alignment horizontal="center" vertical="center" wrapText="1"/>
    </xf>
    <xf numFmtId="0" fontId="6" fillId="0" borderId="2" xfId="80" applyFont="1" applyBorder="1" applyAlignment="1">
      <alignment vertical="center" wrapText="1"/>
    </xf>
    <xf numFmtId="0" fontId="6" fillId="0" borderId="2" xfId="80" applyFont="1" applyBorder="1" applyAlignment="1">
      <alignment horizontal="center" wrapText="1"/>
    </xf>
    <xf numFmtId="0" fontId="6" fillId="6" borderId="0" xfId="80" applyFont="1" applyFill="1" applyAlignment="1">
      <alignment wrapText="1"/>
    </xf>
    <xf numFmtId="0" fontId="6" fillId="6" borderId="0" xfId="80" applyFont="1" applyFill="1" applyAlignment="1">
      <alignment horizontal="center" wrapText="1"/>
    </xf>
    <xf numFmtId="0" fontId="10" fillId="0" borderId="1" xfId="80" applyFont="1" applyBorder="1" applyAlignment="1">
      <alignment horizontal="justify" vertical="center" wrapText="1"/>
    </xf>
    <xf numFmtId="0" fontId="11" fillId="0" borderId="1" xfId="80" applyFont="1" applyBorder="1" applyAlignment="1">
      <alignment horizontal="center" vertical="center" wrapText="1"/>
    </xf>
    <xf numFmtId="0" fontId="12" fillId="6" borderId="1" xfId="80" applyFont="1" applyFill="1" applyBorder="1" applyAlignment="1">
      <alignment horizontal="center" vertical="center" textRotation="90" wrapText="1"/>
    </xf>
    <xf numFmtId="0" fontId="15" fillId="0" borderId="0" xfId="80" applyFont="1" applyAlignment="1">
      <alignment horizontal="right" vertical="top" wrapText="1"/>
    </xf>
    <xf numFmtId="0" fontId="14" fillId="0" borderId="1" xfId="0" applyFont="1" applyFill="1" applyBorder="1" applyAlignment="1">
      <alignment vertical="center" wrapText="1"/>
    </xf>
    <xf numFmtId="0" fontId="14" fillId="0" borderId="7" xfId="0" applyFont="1" applyFill="1" applyBorder="1" applyAlignment="1">
      <alignment vertical="center" wrapText="1"/>
    </xf>
    <xf numFmtId="14" fontId="14" fillId="0" borderId="7" xfId="0" applyNumberFormat="1" applyFont="1" applyFill="1" applyBorder="1" applyAlignment="1">
      <alignment vertical="center" wrapText="1"/>
    </xf>
    <xf numFmtId="0" fontId="14" fillId="0" borderId="8" xfId="0" applyFont="1" applyFill="1" applyBorder="1" applyAlignment="1">
      <alignment vertical="center" wrapText="1"/>
    </xf>
    <xf numFmtId="0" fontId="14" fillId="0" borderId="3" xfId="0" applyFont="1" applyFill="1" applyBorder="1" applyAlignment="1">
      <alignment vertical="center" wrapText="1"/>
    </xf>
    <xf numFmtId="9" fontId="14" fillId="0" borderId="8" xfId="0" applyNumberFormat="1" applyFont="1" applyFill="1" applyBorder="1" applyAlignment="1">
      <alignment vertical="center" wrapText="1"/>
    </xf>
    <xf numFmtId="0" fontId="6" fillId="0" borderId="0" xfId="80" applyFont="1" applyAlignment="1">
      <alignment horizontal="right" vertical="top" wrapText="1"/>
    </xf>
    <xf numFmtId="0" fontId="3" fillId="0" borderId="0" xfId="80" applyFont="1" applyAlignment="1">
      <alignment vertical="center"/>
    </xf>
    <xf numFmtId="0" fontId="6" fillId="0" borderId="0" xfId="1" applyFont="1"/>
    <xf numFmtId="0" fontId="6" fillId="0" borderId="1" xfId="80" applyFont="1" applyFill="1" applyBorder="1" applyAlignment="1">
      <alignment horizontal="center" vertical="center" wrapText="1"/>
    </xf>
    <xf numFmtId="0" fontId="16" fillId="2" borderId="1" xfId="80" applyFont="1" applyFill="1" applyBorder="1" applyAlignment="1">
      <alignment vertical="center" wrapText="1"/>
    </xf>
    <xf numFmtId="0" fontId="6" fillId="0" borderId="3" xfId="80" applyFont="1" applyFill="1" applyBorder="1" applyAlignment="1">
      <alignment horizontal="center" vertical="center" wrapText="1"/>
    </xf>
    <xf numFmtId="0" fontId="16" fillId="2" borderId="1" xfId="80" applyFont="1" applyFill="1" applyBorder="1" applyAlignment="1">
      <alignment horizontal="center" vertical="center" wrapText="1"/>
    </xf>
    <xf numFmtId="0" fontId="6" fillId="0" borderId="2" xfId="80" applyFont="1" applyFill="1" applyBorder="1" applyAlignment="1">
      <alignment horizontal="center" vertical="center" wrapText="1"/>
    </xf>
    <xf numFmtId="0" fontId="10" fillId="0" borderId="1" xfId="80" applyFont="1" applyBorder="1" applyAlignment="1">
      <alignment horizontal="center" vertical="center" wrapText="1"/>
    </xf>
    <xf numFmtId="0" fontId="14" fillId="0" borderId="1" xfId="80" applyFont="1" applyBorder="1" applyAlignment="1">
      <alignment horizontal="justify" vertical="top" wrapText="1"/>
    </xf>
    <xf numFmtId="0" fontId="14" fillId="0" borderId="1" xfId="80" applyFont="1" applyFill="1" applyBorder="1" applyAlignment="1">
      <alignment horizontal="center" vertical="center" wrapText="1"/>
    </xf>
    <xf numFmtId="0" fontId="14" fillId="2" borderId="1" xfId="80" applyFont="1" applyFill="1" applyBorder="1" applyAlignment="1">
      <alignment vertical="center" wrapText="1"/>
    </xf>
    <xf numFmtId="0" fontId="14" fillId="2" borderId="1" xfId="80" applyFont="1" applyFill="1" applyBorder="1" applyAlignment="1">
      <alignment horizontal="center" vertical="center" wrapText="1"/>
    </xf>
    <xf numFmtId="0" fontId="14" fillId="0" borderId="3" xfId="80" applyFont="1" applyFill="1" applyBorder="1" applyAlignment="1">
      <alignment horizontal="center" vertical="center" wrapText="1"/>
    </xf>
    <xf numFmtId="0" fontId="14" fillId="0" borderId="1" xfId="80" applyFont="1" applyBorder="1" applyAlignment="1">
      <alignment horizontal="center" vertical="center" wrapText="1"/>
    </xf>
    <xf numFmtId="0" fontId="6" fillId="0" borderId="0" xfId="80" applyFont="1"/>
    <xf numFmtId="0" fontId="6" fillId="0" borderId="0" xfId="80" applyFont="1" applyAlignment="1">
      <alignment horizontal="center" vertical="center"/>
    </xf>
    <xf numFmtId="0" fontId="6" fillId="0" borderId="0" xfId="80" applyFont="1" applyBorder="1" applyAlignment="1">
      <alignment horizontal="justify" vertical="center" wrapText="1"/>
    </xf>
    <xf numFmtId="0" fontId="6" fillId="0" borderId="0" xfId="80" applyFont="1" applyBorder="1" applyAlignment="1">
      <alignment horizontal="center" vertical="center" wrapText="1"/>
    </xf>
    <xf numFmtId="0" fontId="16" fillId="2" borderId="0" xfId="80" applyFont="1" applyFill="1" applyBorder="1" applyAlignment="1">
      <alignment vertical="center" wrapText="1"/>
    </xf>
    <xf numFmtId="0" fontId="6" fillId="0" borderId="0" xfId="80" applyFont="1" applyBorder="1"/>
    <xf numFmtId="0" fontId="6" fillId="0" borderId="0" xfId="80" applyFont="1" applyBorder="1" applyAlignment="1">
      <alignment horizontal="center" vertical="center"/>
    </xf>
    <xf numFmtId="0" fontId="6" fillId="5" borderId="1" xfId="80" applyFont="1" applyFill="1" applyBorder="1"/>
    <xf numFmtId="0" fontId="16" fillId="3" borderId="3" xfId="80" applyFont="1" applyFill="1" applyBorder="1" applyAlignment="1">
      <alignment vertical="center" wrapText="1"/>
    </xf>
    <xf numFmtId="0" fontId="16" fillId="0" borderId="0" xfId="80" applyFont="1"/>
    <xf numFmtId="0" fontId="16" fillId="3" borderId="1" xfId="80" applyFont="1" applyFill="1" applyBorder="1" applyAlignment="1">
      <alignment vertical="center" wrapText="1"/>
    </xf>
    <xf numFmtId="0" fontId="16" fillId="3" borderId="1" xfId="80" applyFont="1" applyFill="1" applyBorder="1" applyAlignment="1">
      <alignment vertical="center"/>
    </xf>
    <xf numFmtId="0" fontId="6" fillId="0" borderId="0" xfId="80" applyFont="1" applyAlignment="1">
      <alignment vertical="center"/>
    </xf>
    <xf numFmtId="0" fontId="6" fillId="6" borderId="0" xfId="80" applyFont="1" applyFill="1" applyAlignment="1">
      <alignment horizontal="justify" vertical="center" wrapText="1"/>
    </xf>
    <xf numFmtId="0" fontId="6" fillId="6" borderId="0" xfId="80" applyFont="1" applyFill="1" applyAlignment="1">
      <alignment horizontal="center" vertical="center"/>
    </xf>
    <xf numFmtId="0" fontId="6" fillId="6" borderId="0" xfId="80" applyFont="1" applyFill="1" applyAlignment="1">
      <alignment vertical="center"/>
    </xf>
    <xf numFmtId="0" fontId="7" fillId="6" borderId="1" xfId="80" applyFont="1" applyFill="1" applyBorder="1" applyAlignment="1">
      <alignment horizontal="center" vertical="center"/>
    </xf>
    <xf numFmtId="0" fontId="6" fillId="4" borderId="1" xfId="80" applyFont="1" applyFill="1" applyBorder="1" applyAlignment="1">
      <alignment vertical="center" wrapText="1"/>
    </xf>
    <xf numFmtId="0" fontId="6" fillId="0" borderId="1" xfId="80" applyFont="1" applyBorder="1"/>
    <xf numFmtId="0" fontId="6" fillId="0" borderId="1" xfId="80" applyFont="1" applyFill="1" applyBorder="1" applyAlignment="1">
      <alignment vertical="center" wrapText="1"/>
    </xf>
    <xf numFmtId="0" fontId="6" fillId="0" borderId="0" xfId="80" applyFont="1" applyAlignment="1">
      <alignment horizontal="justify" vertical="center" wrapText="1"/>
    </xf>
    <xf numFmtId="0" fontId="7" fillId="6" borderId="1" xfId="80" applyFont="1" applyFill="1" applyBorder="1" applyAlignment="1">
      <alignment horizontal="center" vertical="center" wrapText="1"/>
    </xf>
    <xf numFmtId="0" fontId="6" fillId="0" borderId="1" xfId="80" applyFont="1" applyBorder="1" applyAlignment="1">
      <alignment horizontal="justify" vertical="center" wrapText="1"/>
    </xf>
    <xf numFmtId="0" fontId="14" fillId="0" borderId="1" xfId="80" applyFont="1" applyBorder="1" applyAlignment="1">
      <alignment horizontal="justify" vertical="center" wrapText="1"/>
    </xf>
    <xf numFmtId="0" fontId="17" fillId="7" borderId="1" xfId="80" applyFont="1" applyFill="1" applyBorder="1" applyAlignment="1">
      <alignment horizontal="center" vertical="center" wrapText="1"/>
    </xf>
    <xf numFmtId="0" fontId="6" fillId="0" borderId="0" xfId="80" applyFont="1" applyAlignment="1">
      <alignment horizontal="center" vertical="center"/>
    </xf>
    <xf numFmtId="0" fontId="6" fillId="0" borderId="1" xfId="80" applyFont="1" applyBorder="1" applyAlignment="1">
      <alignment horizontal="left" vertical="center" wrapText="1"/>
    </xf>
    <xf numFmtId="0" fontId="8" fillId="6" borderId="1" xfId="80" applyFont="1" applyFill="1" applyBorder="1" applyAlignment="1">
      <alignment horizontal="left" vertical="center" wrapText="1"/>
    </xf>
    <xf numFmtId="0" fontId="7" fillId="6" borderId="1" xfId="80" applyFont="1" applyFill="1" applyBorder="1" applyAlignment="1">
      <alignment horizontal="left" vertical="center" wrapText="1"/>
    </xf>
    <xf numFmtId="0" fontId="9" fillId="5" borderId="1" xfId="80" applyFont="1" applyFill="1" applyBorder="1" applyAlignment="1">
      <alignment horizontal="justify" vertical="center" wrapText="1"/>
    </xf>
    <xf numFmtId="0" fontId="6" fillId="5" borderId="1" xfId="80" applyFont="1" applyFill="1" applyBorder="1" applyAlignment="1">
      <alignment horizontal="justify" vertical="center" wrapText="1"/>
    </xf>
    <xf numFmtId="0" fontId="7" fillId="6" borderId="1" xfId="80" applyFont="1" applyFill="1" applyBorder="1" applyAlignment="1">
      <alignment horizontal="center" vertical="center" wrapText="1"/>
    </xf>
    <xf numFmtId="0" fontId="12" fillId="5" borderId="1" xfId="80" applyFont="1" applyFill="1" applyBorder="1" applyAlignment="1">
      <alignment horizontal="justify" vertical="center" wrapText="1"/>
    </xf>
    <xf numFmtId="0" fontId="14" fillId="5" borderId="1" xfId="80" applyFont="1" applyFill="1" applyBorder="1" applyAlignment="1">
      <alignment horizontal="justify" vertical="center" wrapText="1"/>
    </xf>
    <xf numFmtId="0" fontId="14" fillId="0" borderId="1" xfId="80" applyFont="1" applyBorder="1" applyAlignment="1">
      <alignment horizontal="left" vertical="center" wrapText="1"/>
    </xf>
    <xf numFmtId="0" fontId="12" fillId="5" borderId="2" xfId="80" applyFont="1" applyFill="1" applyBorder="1" applyAlignment="1">
      <alignment horizontal="justify" vertical="center" wrapText="1"/>
    </xf>
    <xf numFmtId="0" fontId="9" fillId="5" borderId="2" xfId="80" applyFont="1" applyFill="1" applyBorder="1" applyAlignment="1">
      <alignment horizontal="justify" vertical="center" wrapText="1"/>
    </xf>
    <xf numFmtId="0" fontId="6" fillId="0" borderId="0" xfId="80" applyFont="1" applyAlignment="1">
      <alignment horizontal="center" vertical="center" wrapText="1"/>
    </xf>
    <xf numFmtId="0" fontId="6" fillId="2" borderId="1" xfId="80" applyFont="1" applyFill="1" applyBorder="1" applyAlignment="1">
      <alignment horizontal="left" vertical="center" wrapText="1"/>
    </xf>
    <xf numFmtId="0" fontId="8" fillId="0" borderId="1" xfId="80" applyFont="1" applyFill="1" applyBorder="1" applyAlignment="1">
      <alignment horizontal="left" vertical="center" wrapText="1"/>
    </xf>
    <xf numFmtId="0" fontId="7" fillId="0" borderId="1" xfId="80" applyFont="1" applyFill="1" applyBorder="1" applyAlignment="1">
      <alignment horizontal="left" vertical="center" wrapText="1"/>
    </xf>
    <xf numFmtId="0" fontId="12" fillId="6" borderId="1" xfId="80" applyFont="1" applyFill="1" applyBorder="1" applyAlignment="1">
      <alignment horizontal="center" vertical="center" wrapText="1"/>
    </xf>
    <xf numFmtId="0" fontId="13" fillId="6" borderId="1" xfId="80" applyFont="1" applyFill="1" applyBorder="1" applyAlignment="1">
      <alignment horizontal="left" vertical="center" wrapText="1"/>
    </xf>
    <xf numFmtId="0" fontId="12" fillId="6" borderId="1" xfId="80" applyFont="1" applyFill="1" applyBorder="1" applyAlignment="1">
      <alignment horizontal="left" vertical="center" wrapText="1"/>
    </xf>
    <xf numFmtId="0" fontId="6" fillId="0" borderId="5" xfId="80" applyFont="1" applyBorder="1" applyAlignment="1">
      <alignment horizontal="justify" vertical="center" wrapText="1"/>
    </xf>
    <xf numFmtId="0" fontId="6" fillId="0" borderId="6" xfId="80" applyFont="1" applyBorder="1" applyAlignment="1">
      <alignment horizontal="justify" vertical="center" wrapText="1"/>
    </xf>
    <xf numFmtId="0" fontId="6" fillId="0" borderId="7" xfId="80" applyFont="1" applyBorder="1" applyAlignment="1">
      <alignment horizontal="justify" vertical="center" wrapText="1"/>
    </xf>
    <xf numFmtId="0" fontId="9" fillId="5" borderId="5" xfId="80" applyFont="1" applyFill="1" applyBorder="1" applyAlignment="1">
      <alignment horizontal="justify" vertical="center" wrapText="1"/>
    </xf>
    <xf numFmtId="0" fontId="9" fillId="5" borderId="6" xfId="80" applyFont="1" applyFill="1" applyBorder="1" applyAlignment="1">
      <alignment horizontal="justify" vertical="center" wrapText="1"/>
    </xf>
    <xf numFmtId="0" fontId="9" fillId="5" borderId="7" xfId="80" applyFont="1" applyFill="1" applyBorder="1" applyAlignment="1">
      <alignment horizontal="justify" vertical="center" wrapText="1"/>
    </xf>
    <xf numFmtId="0" fontId="8" fillId="6" borderId="5" xfId="80" applyFont="1" applyFill="1" applyBorder="1" applyAlignment="1">
      <alignment horizontal="left" vertical="center" wrapText="1"/>
    </xf>
    <xf numFmtId="0" fontId="8" fillId="6" borderId="6" xfId="80" applyFont="1" applyFill="1" applyBorder="1" applyAlignment="1">
      <alignment horizontal="left" vertical="center" wrapText="1"/>
    </xf>
    <xf numFmtId="0" fontId="8" fillId="6" borderId="7" xfId="80" applyFont="1" applyFill="1" applyBorder="1" applyAlignment="1">
      <alignment horizontal="left" vertical="center" wrapText="1"/>
    </xf>
    <xf numFmtId="0" fontId="6" fillId="0" borderId="1" xfId="80" applyFont="1" applyBorder="1" applyAlignment="1">
      <alignment horizontal="justify" vertical="center" wrapText="1"/>
    </xf>
    <xf numFmtId="0" fontId="9" fillId="0" borderId="0" xfId="80" applyFont="1" applyAlignment="1">
      <alignment horizontal="center" vertical="center" wrapText="1"/>
    </xf>
    <xf numFmtId="0" fontId="14" fillId="0" borderId="1" xfId="80" applyFont="1" applyBorder="1" applyAlignment="1">
      <alignment horizontal="justify" vertical="center" wrapText="1"/>
    </xf>
    <xf numFmtId="0" fontId="14" fillId="0" borderId="1" xfId="80" applyFont="1" applyBorder="1" applyAlignment="1">
      <alignment horizontal="justify" vertical="center"/>
    </xf>
    <xf numFmtId="0" fontId="8" fillId="6" borderId="1" xfId="80" applyFont="1" applyFill="1" applyBorder="1" applyAlignment="1">
      <alignment horizontal="left"/>
    </xf>
    <xf numFmtId="0" fontId="12" fillId="5" borderId="1" xfId="80" applyFont="1" applyFill="1" applyBorder="1" applyAlignment="1">
      <alignment horizontal="justify" vertical="center"/>
    </xf>
    <xf numFmtId="0" fontId="9" fillId="5" borderId="1" xfId="80" applyFont="1" applyFill="1" applyBorder="1" applyAlignment="1">
      <alignment horizontal="left" vertical="center" wrapText="1"/>
    </xf>
    <xf numFmtId="0" fontId="17" fillId="7" borderId="1" xfId="80" applyFont="1" applyFill="1" applyBorder="1" applyAlignment="1">
      <alignment horizontal="center" vertical="center" wrapText="1"/>
    </xf>
    <xf numFmtId="0" fontId="9" fillId="0" borderId="0" xfId="80" applyFont="1" applyAlignment="1">
      <alignment horizontal="center" vertical="center"/>
    </xf>
    <xf numFmtId="0" fontId="6" fillId="0" borderId="0" xfId="80" applyFont="1" applyAlignment="1">
      <alignment horizontal="center" vertical="center"/>
    </xf>
    <xf numFmtId="0" fontId="7" fillId="6" borderId="1" xfId="80" applyFont="1" applyFill="1" applyBorder="1" applyAlignment="1">
      <alignment horizontal="left"/>
    </xf>
    <xf numFmtId="0" fontId="6" fillId="0" borderId="2" xfId="80" applyFont="1" applyBorder="1" applyAlignment="1">
      <alignment horizontal="left" vertical="center" wrapText="1"/>
    </xf>
    <xf numFmtId="0" fontId="18" fillId="6" borderId="1" xfId="80" applyFont="1" applyFill="1" applyBorder="1" applyAlignment="1">
      <alignment horizontal="left" vertical="center" wrapText="1"/>
    </xf>
    <xf numFmtId="0" fontId="18" fillId="5" borderId="1" xfId="80" applyFont="1" applyFill="1" applyBorder="1" applyAlignment="1">
      <alignment horizontal="left" vertical="center" wrapText="1"/>
    </xf>
  </cellXfs>
  <cellStyles count="82">
    <cellStyle name="Hipervínculo" xfId="46" builtinId="8" hidden="1"/>
    <cellStyle name="Hipervínculo" xfId="78" builtinId="8" hidden="1"/>
    <cellStyle name="Hipervínculo" xfId="68" builtinId="8" hidden="1"/>
    <cellStyle name="Hipervínculo" xfId="38" builtinId="8" hidden="1"/>
    <cellStyle name="Hipervínculo" xfId="62" builtinId="8" hidden="1"/>
    <cellStyle name="Hipervínculo" xfId="66" builtinId="8" hidden="1"/>
    <cellStyle name="Hipervínculo" xfId="74" builtinId="8" hidden="1"/>
    <cellStyle name="Hipervínculo" xfId="40" builtinId="8" hidden="1"/>
    <cellStyle name="Hipervínculo" xfId="76" builtinId="8" hidden="1"/>
    <cellStyle name="Hipervínculo" xfId="44" builtinId="8" hidden="1"/>
    <cellStyle name="Hipervínculo" xfId="48" builtinId="8" hidden="1"/>
    <cellStyle name="Hipervínculo" xfId="52" builtinId="8" hidden="1"/>
    <cellStyle name="Hipervínculo" xfId="26" builtinId="8" hidden="1"/>
    <cellStyle name="Hipervínculo" xfId="22" builtinId="8" hidden="1"/>
    <cellStyle name="Hipervínculo" xfId="2" builtinId="8" hidden="1"/>
    <cellStyle name="Hipervínculo" xfId="12" builtinId="8" hidden="1"/>
    <cellStyle name="Hipervínculo" xfId="16" builtinId="8" hidden="1"/>
    <cellStyle name="Hipervínculo" xfId="32" builtinId="8" hidden="1"/>
    <cellStyle name="Hipervínculo" xfId="60" builtinId="8" hidden="1"/>
    <cellStyle name="Hipervínculo" xfId="4" builtinId="8" hidden="1"/>
    <cellStyle name="Hipervínculo" xfId="30" builtinId="8" hidden="1"/>
    <cellStyle name="Hipervínculo" xfId="64" builtinId="8" hidden="1"/>
    <cellStyle name="Hipervínculo" xfId="72" builtinId="8" hidden="1"/>
    <cellStyle name="Hipervínculo" xfId="54" builtinId="8" hidden="1"/>
    <cellStyle name="Hipervínculo" xfId="70" builtinId="8" hidden="1"/>
    <cellStyle name="Hipervínculo" xfId="18" builtinId="8" hidden="1"/>
    <cellStyle name="Hipervínculo" xfId="28" builtinId="8" hidden="1"/>
    <cellStyle name="Hipervínculo" xfId="14" builtinId="8" hidden="1"/>
    <cellStyle name="Hipervínculo" xfId="6" builtinId="8" hidden="1"/>
    <cellStyle name="Hipervínculo" xfId="10" builtinId="8" hidden="1"/>
    <cellStyle name="Hipervínculo" xfId="20" builtinId="8" hidden="1"/>
    <cellStyle name="Hipervínculo" xfId="56" builtinId="8" hidden="1"/>
    <cellStyle name="Hipervínculo" xfId="58" builtinId="8" hidden="1"/>
    <cellStyle name="Hipervínculo" xfId="34" builtinId="8" hidden="1"/>
    <cellStyle name="Hipervínculo" xfId="50" builtinId="8" hidden="1"/>
    <cellStyle name="Hipervínculo" xfId="24" builtinId="8" hidden="1"/>
    <cellStyle name="Hipervínculo" xfId="42" builtinId="8" hidden="1"/>
    <cellStyle name="Hipervínculo" xfId="8" builtinId="8" hidden="1"/>
    <cellStyle name="Hipervínculo" xfId="36" builtinId="8" hidden="1"/>
    <cellStyle name="Hipervínculo visitado" xfId="23" builtinId="9" hidden="1"/>
    <cellStyle name="Hipervínculo visitado" xfId="61" builtinId="9" hidden="1"/>
    <cellStyle name="Hipervínculo visitado" xfId="79" builtinId="9" hidden="1"/>
    <cellStyle name="Hipervínculo visitado" xfId="9" builtinId="9" hidden="1"/>
    <cellStyle name="Hipervínculo visitado" xfId="69" builtinId="9" hidden="1"/>
    <cellStyle name="Hipervínculo visitado" xfId="27" builtinId="9" hidden="1"/>
    <cellStyle name="Hipervínculo visitado" xfId="39" builtinId="9" hidden="1"/>
    <cellStyle name="Hipervínculo visitado" xfId="43" builtinId="9" hidden="1"/>
    <cellStyle name="Hipervínculo visitado" xfId="13" builtinId="9" hidden="1"/>
    <cellStyle name="Hipervínculo visitado" xfId="29" builtinId="9" hidden="1"/>
    <cellStyle name="Hipervínculo visitado" xfId="73" builtinId="9" hidden="1"/>
    <cellStyle name="Hipervínculo visitado" xfId="57" builtinId="9" hidden="1"/>
    <cellStyle name="Hipervínculo visitado" xfId="77" builtinId="9" hidden="1"/>
    <cellStyle name="Hipervínculo visitado" xfId="51" builtinId="9" hidden="1"/>
    <cellStyle name="Hipervínculo visitado" xfId="49" builtinId="9" hidden="1"/>
    <cellStyle name="Hipervínculo visitado" xfId="25" builtinId="9" hidden="1"/>
    <cellStyle name="Hipervínculo visitado" xfId="5" builtinId="9" hidden="1"/>
    <cellStyle name="Hipervínculo visitado" xfId="41" builtinId="9" hidden="1"/>
    <cellStyle name="Hipervínculo visitado" xfId="7" builtinId="9" hidden="1"/>
    <cellStyle name="Hipervínculo visitado" xfId="63" builtinId="9" hidden="1"/>
    <cellStyle name="Hipervínculo visitado" xfId="33" builtinId="9" hidden="1"/>
    <cellStyle name="Hipervínculo visitado" xfId="75" builtinId="9" hidden="1"/>
    <cellStyle name="Hipervínculo visitado" xfId="71" builtinId="9" hidden="1"/>
    <cellStyle name="Hipervínculo visitado" xfId="53" builtinId="9" hidden="1"/>
    <cellStyle name="Hipervínculo visitado" xfId="59" builtinId="9" hidden="1"/>
    <cellStyle name="Hipervínculo visitado" xfId="45" builtinId="9" hidden="1"/>
    <cellStyle name="Hipervínculo visitado" xfId="15" builtinId="9" hidden="1"/>
    <cellStyle name="Hipervínculo visitado" xfId="47" builtinId="9" hidden="1"/>
    <cellStyle name="Hipervínculo visitado" xfId="67" builtinId="9" hidden="1"/>
    <cellStyle name="Hipervínculo visitado" xfId="3" builtinId="9" hidden="1"/>
    <cellStyle name="Hipervínculo visitado" xfId="19" builtinId="9" hidden="1"/>
    <cellStyle name="Hipervínculo visitado" xfId="55" builtinId="9" hidden="1"/>
    <cellStyle name="Hipervínculo visitado" xfId="37" builtinId="9" hidden="1"/>
    <cellStyle name="Hipervínculo visitado" xfId="21" builtinId="9" hidden="1"/>
    <cellStyle name="Hipervínculo visitado" xfId="31" builtinId="9" hidden="1"/>
    <cellStyle name="Hipervínculo visitado" xfId="17" builtinId="9" hidden="1"/>
    <cellStyle name="Hipervínculo visitado" xfId="11" builtinId="9" hidden="1"/>
    <cellStyle name="Hipervínculo visitado" xfId="35" builtinId="9" hidden="1"/>
    <cellStyle name="Hipervínculo visitado" xfId="65" builtinId="9" hidden="1"/>
    <cellStyle name="Normal" xfId="0" builtinId="0"/>
    <cellStyle name="Normal 2" xfId="1"/>
    <cellStyle name="Normal 2 2" xfId="80"/>
    <cellStyle name="Normal 2 3"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Xiomara%20Mantilla/Downloads/2020-10-09_Programas_y_proyectos_R_y_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 Institucional"/>
      <sheetName val="MV Institucional"/>
      <sheetName val="Riesgos Institucional"/>
      <sheetName val="Cronograma Institucional"/>
      <sheetName val="Programa R Y T "/>
      <sheetName val="MV RyT"/>
      <sheetName val="Riesgos RyT"/>
      <sheetName val="Cronograma RyT"/>
      <sheetName val="Programas Barrido y Limpieza"/>
      <sheetName val="MV Barrido"/>
      <sheetName val="Riesgos Barrido"/>
      <sheetName val="Cronograma Barrido"/>
      <sheetName val="Programas Corte y poda"/>
      <sheetName val="MV Corte y poda"/>
      <sheetName val="Riesgos Corte y Poda"/>
      <sheetName val="Cronograma Corte y Poda"/>
      <sheetName val="Programa Lavado"/>
      <sheetName val="MV Lavado"/>
      <sheetName val="Riesgos Lavado"/>
      <sheetName val="Cronograma Lavado"/>
      <sheetName val="Programa Ruralidad"/>
      <sheetName val="MV Ruralidad"/>
      <sheetName val="Riesgos Ruralidad"/>
      <sheetName val="Cronograma Ruralidad"/>
      <sheetName val="Programa Residuos Especiales"/>
      <sheetName val="MV Residuos Especiales"/>
      <sheetName val="Riesgos Residuos Especiales"/>
      <sheetName val="Cronograma Residuos Especiales"/>
      <sheetName val="Programa Gestión del Riesgo"/>
      <sheetName val="MV Gestión de Riesgos"/>
      <sheetName val="Riesgos Gestión de Riesgos"/>
      <sheetName val="Cronograma Gestión de Riesgos"/>
      <sheetName val="Hoja25"/>
    </sheetNames>
    <sheetDataSet>
      <sheetData sheetId="0"/>
      <sheetData sheetId="1"/>
      <sheetData sheetId="2"/>
      <sheetData sheetId="3"/>
      <sheetData sheetId="4">
        <row r="71">
          <cell r="B71" t="str">
            <v>Documento técnico que compile las rutas de recolección selectiva de residuos sólidos susceptibles de aprovechamiento (reciclaje o tratamiento).</v>
          </cell>
          <cell r="C71" t="str">
            <v>1 documento</v>
          </cell>
        </row>
        <row r="72">
          <cell r="B72" t="str">
            <v>Fomento de las rutas existentes para la recolección selectiva de residuos sólidos no peligrosos</v>
          </cell>
          <cell r="C72" t="str">
            <v>100% de la ciudad</v>
          </cell>
        </row>
        <row r="73">
          <cell r="B73" t="str">
            <v>Definición de un esquema para la recolección selectiva de residuos orgánicos en el Distrito Capital</v>
          </cell>
          <cell r="C73" t="str">
            <v>1 esquema</v>
          </cell>
        </row>
        <row r="74">
          <cell r="B74" t="str">
            <v>Implementación de los pilotos de recolección selectiva de residuos orgánicos en el Distrito Capital</v>
          </cell>
          <cell r="C74" t="str">
            <v>1 piloto por área de prestación</v>
          </cell>
        </row>
        <row r="75">
          <cell r="B75" t="str">
            <v>Realizar seguimiento a los pilotos implementados de recolección selectiva de residuos orgánicos</v>
          </cell>
          <cell r="C75" t="str">
            <v>1 informe por piloto implementado</v>
          </cell>
        </row>
        <row r="76">
          <cell r="B76" t="str">
            <v xml:space="preserve">Implementación de un modelo de recolección y transporte con rutas selectivas diferenciadas para los residuos sólidos orgánicos y los residuos ordinarios. </v>
          </cell>
          <cell r="C76" t="str">
            <v>1 modelo implementado por área de prestación</v>
          </cell>
        </row>
      </sheetData>
      <sheetData sheetId="5">
        <row r="72">
          <cell r="B72" t="str">
            <v>Número de documentos técnicos desarrollados / número de documentos técnicos programados</v>
          </cell>
        </row>
        <row r="73">
          <cell r="B73" t="str">
            <v xml:space="preserve">Rutas selectivas fomentadas por año / numero total de rutas selectivas </v>
          </cell>
        </row>
        <row r="74">
          <cell r="B74" t="str">
            <v>Esquema recolección selectiva / 1 esquema planificado</v>
          </cell>
        </row>
        <row r="75">
          <cell r="B75" t="str">
            <v>Piloto implementado por área de prestación/1  piloto de recolección selectiva planificado por área de prestación</v>
          </cell>
        </row>
        <row r="76">
          <cell r="B76" t="str">
            <v>1 Informe por piloto implementado/1 informe programdo</v>
          </cell>
        </row>
        <row r="77">
          <cell r="B77" t="str">
            <v>Modelo implementado por área de prestación/1 modelo planificado por área de prestación</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topLeftCell="B8" zoomScale="70" zoomScaleNormal="70" zoomScalePageLayoutView="200" workbookViewId="0">
      <selection activeCell="C13" sqref="C13"/>
    </sheetView>
  </sheetViews>
  <sheetFormatPr baseColWidth="10" defaultColWidth="12.453125" defaultRowHeight="14" x14ac:dyDescent="0.3"/>
  <cols>
    <col min="1" max="1" width="3.453125" style="4" customWidth="1"/>
    <col min="2" max="2" width="35.1796875" style="4" customWidth="1"/>
    <col min="3" max="3" width="11.81640625" style="5" customWidth="1"/>
    <col min="4" max="4" width="22.7265625" style="4" customWidth="1"/>
    <col min="5" max="5" width="12" style="4" customWidth="1"/>
    <col min="6" max="6" width="11.1796875" style="4" customWidth="1"/>
    <col min="7" max="7" width="25.26953125" style="4" customWidth="1"/>
    <col min="8" max="8" width="28.7265625" style="4" customWidth="1"/>
    <col min="9" max="11" width="5" style="4" bestFit="1" customWidth="1"/>
    <col min="12" max="19" width="5.26953125" style="4" bestFit="1" customWidth="1"/>
    <col min="20" max="20" width="6.1796875" style="4" bestFit="1" customWidth="1"/>
    <col min="21" max="21" width="12.453125" style="4"/>
    <col min="22" max="16384" width="12.453125" style="1"/>
  </cols>
  <sheetData>
    <row r="1" spans="1:20" x14ac:dyDescent="0.3">
      <c r="B1" s="87" t="s">
        <v>51</v>
      </c>
      <c r="C1" s="87"/>
      <c r="D1" s="87"/>
      <c r="E1" s="87"/>
      <c r="F1" s="87"/>
      <c r="G1" s="87"/>
      <c r="H1" s="87"/>
      <c r="I1" s="87"/>
      <c r="J1" s="87"/>
      <c r="K1" s="87"/>
      <c r="L1" s="87"/>
      <c r="M1" s="87"/>
      <c r="N1" s="87"/>
      <c r="O1" s="87"/>
      <c r="P1" s="87"/>
      <c r="Q1" s="87"/>
      <c r="R1" s="87"/>
      <c r="S1" s="87"/>
      <c r="T1" s="87"/>
    </row>
    <row r="3" spans="1:20" ht="10.5" customHeight="1" x14ac:dyDescent="0.3">
      <c r="B3" s="81" t="s">
        <v>0</v>
      </c>
      <c r="C3" s="81" t="s">
        <v>1</v>
      </c>
      <c r="D3" s="81"/>
      <c r="E3" s="81"/>
      <c r="F3" s="81"/>
      <c r="G3" s="81"/>
      <c r="H3" s="81" t="s">
        <v>2</v>
      </c>
      <c r="I3" s="81" t="s">
        <v>3</v>
      </c>
      <c r="J3" s="81"/>
      <c r="K3" s="81"/>
      <c r="L3" s="81"/>
      <c r="M3" s="81"/>
      <c r="N3" s="81"/>
      <c r="O3" s="81"/>
      <c r="P3" s="81"/>
      <c r="Q3" s="81"/>
      <c r="R3" s="81"/>
      <c r="S3" s="81"/>
      <c r="T3" s="81"/>
    </row>
    <row r="4" spans="1:20" ht="50.15" customHeight="1" x14ac:dyDescent="0.3">
      <c r="B4" s="81"/>
      <c r="C4" s="6" t="s">
        <v>4</v>
      </c>
      <c r="D4" s="6" t="s">
        <v>5</v>
      </c>
      <c r="E4" s="6" t="s">
        <v>6</v>
      </c>
      <c r="F4" s="6" t="s">
        <v>7</v>
      </c>
      <c r="G4" s="6" t="s">
        <v>8</v>
      </c>
      <c r="H4" s="81"/>
      <c r="I4" s="6" t="s">
        <v>9</v>
      </c>
      <c r="J4" s="6" t="s">
        <v>10</v>
      </c>
      <c r="K4" s="6" t="s">
        <v>11</v>
      </c>
      <c r="L4" s="6" t="s">
        <v>12</v>
      </c>
      <c r="M4" s="6" t="s">
        <v>13</v>
      </c>
      <c r="N4" s="6" t="s">
        <v>14</v>
      </c>
      <c r="O4" s="6" t="s">
        <v>15</v>
      </c>
      <c r="P4" s="6" t="s">
        <v>16</v>
      </c>
      <c r="Q4" s="6" t="s">
        <v>17</v>
      </c>
      <c r="R4" s="6" t="s">
        <v>18</v>
      </c>
      <c r="S4" s="6" t="s">
        <v>19</v>
      </c>
      <c r="T4" s="6" t="s">
        <v>20</v>
      </c>
    </row>
    <row r="5" spans="1:20" ht="20.5" customHeight="1" x14ac:dyDescent="0.3">
      <c r="B5" s="77" t="s">
        <v>52</v>
      </c>
      <c r="C5" s="78"/>
      <c r="D5" s="78"/>
      <c r="E5" s="78"/>
      <c r="F5" s="78"/>
      <c r="G5" s="78"/>
      <c r="H5" s="78"/>
      <c r="I5" s="78"/>
      <c r="J5" s="78"/>
      <c r="K5" s="78"/>
      <c r="L5" s="78"/>
      <c r="M5" s="78"/>
      <c r="N5" s="78"/>
      <c r="O5" s="78"/>
      <c r="P5" s="78"/>
      <c r="Q5" s="78"/>
      <c r="R5" s="78"/>
      <c r="S5" s="78"/>
      <c r="T5" s="78"/>
    </row>
    <row r="6" spans="1:20" x14ac:dyDescent="0.3">
      <c r="B6" s="79" t="s">
        <v>21</v>
      </c>
      <c r="C6" s="80"/>
      <c r="D6" s="80"/>
      <c r="E6" s="80"/>
      <c r="F6" s="80"/>
      <c r="G6" s="80"/>
      <c r="H6" s="80"/>
      <c r="I6" s="80"/>
      <c r="J6" s="80"/>
      <c r="K6" s="80"/>
      <c r="L6" s="80"/>
      <c r="M6" s="80"/>
      <c r="N6" s="80"/>
      <c r="O6" s="80"/>
      <c r="P6" s="80"/>
      <c r="Q6" s="80"/>
      <c r="R6" s="80"/>
      <c r="S6" s="80"/>
      <c r="T6" s="80"/>
    </row>
    <row r="7" spans="1:20" ht="23.5" customHeight="1" x14ac:dyDescent="0.3">
      <c r="B7" s="76" t="s">
        <v>53</v>
      </c>
      <c r="C7" s="76"/>
      <c r="D7" s="76"/>
      <c r="E7" s="76"/>
      <c r="F7" s="76"/>
      <c r="G7" s="76"/>
      <c r="H7" s="76"/>
      <c r="I7" s="76"/>
      <c r="J7" s="76"/>
      <c r="K7" s="76"/>
      <c r="L7" s="76"/>
      <c r="M7" s="76"/>
      <c r="N7" s="76"/>
      <c r="O7" s="76"/>
      <c r="P7" s="76"/>
      <c r="Q7" s="76"/>
      <c r="R7" s="76"/>
      <c r="S7" s="76"/>
      <c r="T7" s="76"/>
    </row>
    <row r="8" spans="1:20" x14ac:dyDescent="0.3">
      <c r="B8" s="79" t="s">
        <v>22</v>
      </c>
      <c r="C8" s="80"/>
      <c r="D8" s="80"/>
      <c r="E8" s="80"/>
      <c r="F8" s="80"/>
      <c r="G8" s="80"/>
      <c r="H8" s="80"/>
      <c r="I8" s="80"/>
      <c r="J8" s="80"/>
      <c r="K8" s="80"/>
      <c r="L8" s="80"/>
      <c r="M8" s="80"/>
      <c r="N8" s="80"/>
      <c r="O8" s="80"/>
      <c r="P8" s="80"/>
      <c r="Q8" s="80"/>
      <c r="R8" s="80"/>
      <c r="S8" s="80"/>
      <c r="T8" s="80"/>
    </row>
    <row r="9" spans="1:20" ht="19.5" customHeight="1" x14ac:dyDescent="0.3">
      <c r="B9" s="76" t="s">
        <v>54</v>
      </c>
      <c r="C9" s="76"/>
      <c r="D9" s="76"/>
      <c r="E9" s="76"/>
      <c r="F9" s="76"/>
      <c r="G9" s="76"/>
      <c r="H9" s="76"/>
      <c r="I9" s="76"/>
      <c r="J9" s="76"/>
      <c r="K9" s="76"/>
      <c r="L9" s="76"/>
      <c r="M9" s="76"/>
      <c r="N9" s="76"/>
      <c r="O9" s="76"/>
      <c r="P9" s="76"/>
      <c r="Q9" s="76"/>
      <c r="R9" s="76"/>
      <c r="S9" s="76"/>
      <c r="T9" s="76"/>
    </row>
    <row r="10" spans="1:20" x14ac:dyDescent="0.3">
      <c r="B10" s="79" t="s">
        <v>23</v>
      </c>
      <c r="C10" s="80"/>
      <c r="D10" s="80"/>
      <c r="E10" s="80"/>
      <c r="F10" s="80"/>
      <c r="G10" s="80"/>
      <c r="H10" s="80"/>
      <c r="I10" s="80"/>
      <c r="J10" s="80"/>
      <c r="K10" s="80"/>
      <c r="L10" s="80"/>
      <c r="M10" s="80"/>
      <c r="N10" s="80"/>
      <c r="O10" s="80"/>
      <c r="P10" s="80"/>
      <c r="Q10" s="80"/>
      <c r="R10" s="80"/>
      <c r="S10" s="80"/>
      <c r="T10" s="80"/>
    </row>
    <row r="11" spans="1:20" ht="68.25" customHeight="1" x14ac:dyDescent="0.3">
      <c r="B11" s="76" t="s">
        <v>55</v>
      </c>
      <c r="C11" s="76"/>
      <c r="D11" s="76"/>
      <c r="E11" s="76"/>
      <c r="F11" s="76"/>
      <c r="G11" s="76"/>
      <c r="H11" s="76"/>
      <c r="I11" s="76"/>
      <c r="J11" s="76"/>
      <c r="K11" s="76"/>
      <c r="L11" s="76"/>
      <c r="M11" s="76"/>
      <c r="N11" s="76"/>
      <c r="O11" s="76"/>
      <c r="P11" s="76"/>
      <c r="Q11" s="76"/>
      <c r="R11" s="76"/>
      <c r="S11" s="76"/>
      <c r="T11" s="76"/>
    </row>
    <row r="12" spans="1:20" x14ac:dyDescent="0.3">
      <c r="B12" s="86" t="s">
        <v>24</v>
      </c>
      <c r="C12" s="86"/>
      <c r="D12" s="86"/>
      <c r="E12" s="86"/>
      <c r="F12" s="86"/>
      <c r="G12" s="86"/>
      <c r="H12" s="86"/>
      <c r="I12" s="79"/>
      <c r="J12" s="79"/>
      <c r="K12" s="79"/>
      <c r="L12" s="79"/>
      <c r="M12" s="79"/>
      <c r="N12" s="79"/>
      <c r="O12" s="79"/>
      <c r="P12" s="79"/>
      <c r="Q12" s="79"/>
      <c r="R12" s="79"/>
      <c r="S12" s="79"/>
      <c r="T12" s="79"/>
    </row>
    <row r="13" spans="1:20" ht="140" x14ac:dyDescent="0.3">
      <c r="A13" s="7">
        <v>1</v>
      </c>
      <c r="B13" s="72" t="s">
        <v>56</v>
      </c>
      <c r="C13" s="8" t="s">
        <v>57</v>
      </c>
      <c r="D13" s="8" t="s">
        <v>58</v>
      </c>
      <c r="E13" s="9">
        <v>44926</v>
      </c>
      <c r="F13" s="8" t="s">
        <v>59</v>
      </c>
      <c r="G13" s="8" t="s">
        <v>26</v>
      </c>
      <c r="H13" s="8" t="s">
        <v>60</v>
      </c>
      <c r="I13" s="10">
        <v>1</v>
      </c>
      <c r="J13" s="10">
        <v>1</v>
      </c>
      <c r="K13" s="11"/>
      <c r="L13" s="11"/>
      <c r="M13" s="11"/>
      <c r="N13" s="11"/>
      <c r="O13" s="11"/>
      <c r="P13" s="11"/>
      <c r="Q13" s="11"/>
      <c r="R13" s="11"/>
      <c r="S13" s="11"/>
      <c r="T13" s="11"/>
    </row>
    <row r="14" spans="1:20" ht="126" x14ac:dyDescent="0.3">
      <c r="A14" s="4">
        <v>2</v>
      </c>
      <c r="B14" s="12" t="s">
        <v>61</v>
      </c>
      <c r="C14" s="13" t="s">
        <v>62</v>
      </c>
      <c r="D14" s="13" t="s">
        <v>63</v>
      </c>
      <c r="E14" s="14">
        <v>44926</v>
      </c>
      <c r="F14" s="8" t="s">
        <v>27</v>
      </c>
      <c r="G14" s="8" t="s">
        <v>26</v>
      </c>
      <c r="H14" s="13" t="s">
        <v>64</v>
      </c>
      <c r="I14" s="11">
        <v>1</v>
      </c>
      <c r="J14" s="11">
        <v>1</v>
      </c>
      <c r="K14" s="10"/>
      <c r="L14" s="11"/>
      <c r="M14" s="11"/>
      <c r="N14" s="11"/>
      <c r="O14" s="11"/>
      <c r="P14" s="11"/>
      <c r="Q14" s="11"/>
      <c r="R14" s="11"/>
      <c r="S14" s="11"/>
      <c r="T14" s="11"/>
    </row>
    <row r="15" spans="1:20" ht="126" x14ac:dyDescent="0.3">
      <c r="A15" s="4">
        <v>3</v>
      </c>
      <c r="B15" s="12" t="s">
        <v>65</v>
      </c>
      <c r="C15" s="13" t="s">
        <v>66</v>
      </c>
      <c r="D15" s="13" t="s">
        <v>67</v>
      </c>
      <c r="E15" s="14" t="s">
        <v>68</v>
      </c>
      <c r="F15" s="8" t="s">
        <v>27</v>
      </c>
      <c r="G15" s="8" t="s">
        <v>26</v>
      </c>
      <c r="H15" s="10" t="s">
        <v>69</v>
      </c>
      <c r="I15" s="15">
        <v>4</v>
      </c>
      <c r="J15" s="15">
        <v>4</v>
      </c>
      <c r="K15" s="16"/>
      <c r="L15" s="16"/>
      <c r="M15" s="16"/>
      <c r="N15" s="16"/>
      <c r="O15" s="16"/>
      <c r="P15" s="16"/>
      <c r="Q15" s="16"/>
      <c r="R15" s="16"/>
      <c r="S15" s="16"/>
      <c r="T15" s="16"/>
    </row>
    <row r="16" spans="1:20" ht="154" x14ac:dyDescent="0.3">
      <c r="A16" s="4">
        <v>4</v>
      </c>
      <c r="B16" s="72" t="s">
        <v>70</v>
      </c>
      <c r="C16" s="8" t="s">
        <v>71</v>
      </c>
      <c r="D16" s="8" t="s">
        <v>72</v>
      </c>
      <c r="E16" s="9" t="s">
        <v>73</v>
      </c>
      <c r="F16" s="8" t="s">
        <v>25</v>
      </c>
      <c r="G16" s="8" t="s">
        <v>26</v>
      </c>
      <c r="H16" s="17" t="s">
        <v>74</v>
      </c>
      <c r="I16" s="17">
        <v>1</v>
      </c>
      <c r="J16" s="16"/>
      <c r="K16" s="16"/>
      <c r="L16" s="16"/>
      <c r="M16" s="16">
        <v>1</v>
      </c>
      <c r="N16" s="16"/>
      <c r="O16" s="16"/>
      <c r="P16" s="16"/>
      <c r="Q16" s="16">
        <v>1</v>
      </c>
      <c r="R16" s="16"/>
      <c r="S16" s="16"/>
      <c r="T16" s="16"/>
    </row>
    <row r="17" spans="1:20" ht="50.15" customHeight="1" x14ac:dyDescent="0.3">
      <c r="A17" s="4">
        <v>5</v>
      </c>
      <c r="B17" s="18" t="s">
        <v>75</v>
      </c>
      <c r="C17" s="19" t="s">
        <v>76</v>
      </c>
      <c r="D17" s="19" t="s">
        <v>77</v>
      </c>
      <c r="E17" s="20">
        <v>44926</v>
      </c>
      <c r="F17" s="19" t="s">
        <v>25</v>
      </c>
      <c r="G17" s="8" t="s">
        <v>26</v>
      </c>
      <c r="H17" s="21" t="s">
        <v>78</v>
      </c>
      <c r="I17" s="21"/>
      <c r="J17" s="22">
        <v>1</v>
      </c>
      <c r="K17" s="22"/>
      <c r="L17" s="22"/>
      <c r="M17" s="22"/>
      <c r="N17" s="22"/>
      <c r="O17" s="22"/>
      <c r="P17" s="22"/>
      <c r="Q17" s="22"/>
      <c r="R17" s="22"/>
      <c r="S17" s="22"/>
      <c r="T17" s="22"/>
    </row>
    <row r="18" spans="1:20" ht="42" customHeight="1" x14ac:dyDescent="0.3">
      <c r="A18" s="7">
        <v>6</v>
      </c>
      <c r="B18" s="72" t="s">
        <v>79</v>
      </c>
      <c r="C18" s="8" t="s">
        <v>80</v>
      </c>
      <c r="D18" s="8" t="s">
        <v>81</v>
      </c>
      <c r="E18" s="9" t="s">
        <v>82</v>
      </c>
      <c r="F18" s="8" t="s">
        <v>25</v>
      </c>
      <c r="G18" s="8" t="s">
        <v>26</v>
      </c>
      <c r="H18" s="17" t="s">
        <v>83</v>
      </c>
      <c r="I18" s="17"/>
      <c r="J18" s="16"/>
      <c r="K18" s="16">
        <v>1</v>
      </c>
      <c r="L18" s="16"/>
      <c r="M18" s="16"/>
      <c r="N18" s="16">
        <v>1</v>
      </c>
      <c r="O18" s="16"/>
      <c r="P18" s="16"/>
      <c r="Q18" s="16">
        <v>1</v>
      </c>
      <c r="R18" s="16"/>
      <c r="S18" s="16"/>
      <c r="T18" s="16">
        <v>1</v>
      </c>
    </row>
    <row r="19" spans="1:20" ht="113.15" customHeight="1" x14ac:dyDescent="0.3">
      <c r="A19" s="7">
        <v>7</v>
      </c>
      <c r="B19" s="72" t="s">
        <v>84</v>
      </c>
      <c r="C19" s="8" t="s">
        <v>85</v>
      </c>
      <c r="D19" s="8" t="s">
        <v>86</v>
      </c>
      <c r="E19" s="9">
        <v>45291</v>
      </c>
      <c r="F19" s="8" t="s">
        <v>25</v>
      </c>
      <c r="G19" s="8" t="s">
        <v>26</v>
      </c>
      <c r="H19" s="17" t="s">
        <v>87</v>
      </c>
      <c r="I19" s="17"/>
      <c r="J19" s="16"/>
      <c r="K19" s="16">
        <v>1</v>
      </c>
      <c r="L19" s="16"/>
      <c r="M19" s="16"/>
      <c r="N19" s="16"/>
      <c r="O19" s="16"/>
      <c r="P19" s="16"/>
      <c r="Q19" s="16"/>
      <c r="R19" s="16"/>
      <c r="S19" s="16"/>
      <c r="T19" s="16"/>
    </row>
    <row r="20" spans="1:20" ht="83.15" customHeight="1" x14ac:dyDescent="0.3">
      <c r="A20" s="7">
        <v>8</v>
      </c>
      <c r="B20" s="72" t="s">
        <v>88</v>
      </c>
      <c r="C20" s="8" t="s">
        <v>89</v>
      </c>
      <c r="D20" s="8" t="s">
        <v>90</v>
      </c>
      <c r="E20" s="9" t="s">
        <v>91</v>
      </c>
      <c r="F20" s="8" t="s">
        <v>25</v>
      </c>
      <c r="G20" s="8" t="s">
        <v>26</v>
      </c>
      <c r="H20" s="17" t="s">
        <v>92</v>
      </c>
      <c r="I20" s="17">
        <v>1</v>
      </c>
      <c r="J20" s="16">
        <v>1</v>
      </c>
      <c r="K20" s="16">
        <v>1</v>
      </c>
      <c r="L20" s="16">
        <v>1</v>
      </c>
      <c r="M20" s="16">
        <v>1</v>
      </c>
      <c r="N20" s="16">
        <v>1</v>
      </c>
      <c r="O20" s="16">
        <v>1</v>
      </c>
      <c r="P20" s="16">
        <v>1</v>
      </c>
      <c r="Q20" s="16">
        <v>1</v>
      </c>
      <c r="R20" s="16">
        <v>1</v>
      </c>
      <c r="S20" s="16">
        <v>1</v>
      </c>
      <c r="T20" s="16">
        <v>1</v>
      </c>
    </row>
    <row r="21" spans="1:20" ht="15" customHeight="1" x14ac:dyDescent="0.3">
      <c r="B21" s="23"/>
      <c r="C21" s="24"/>
      <c r="D21" s="23"/>
      <c r="E21" s="23"/>
      <c r="F21" s="23"/>
      <c r="G21" s="23"/>
      <c r="H21" s="23"/>
      <c r="I21" s="23"/>
      <c r="J21" s="23"/>
      <c r="K21" s="23"/>
      <c r="L21" s="23"/>
      <c r="M21" s="23"/>
      <c r="N21" s="23"/>
      <c r="O21" s="23"/>
      <c r="P21" s="23"/>
      <c r="Q21" s="23"/>
      <c r="R21" s="23"/>
      <c r="S21" s="23"/>
      <c r="T21" s="23"/>
    </row>
    <row r="22" spans="1:20" ht="15" customHeight="1" x14ac:dyDescent="0.3">
      <c r="B22" s="81" t="s">
        <v>0</v>
      </c>
      <c r="C22" s="81" t="s">
        <v>1</v>
      </c>
      <c r="D22" s="81"/>
      <c r="E22" s="81"/>
      <c r="F22" s="81"/>
      <c r="G22" s="81"/>
      <c r="H22" s="81" t="s">
        <v>2</v>
      </c>
      <c r="I22" s="81" t="s">
        <v>3</v>
      </c>
      <c r="J22" s="81"/>
      <c r="K22" s="81"/>
      <c r="L22" s="81"/>
      <c r="M22" s="81"/>
      <c r="N22" s="81"/>
      <c r="O22" s="81"/>
      <c r="P22" s="81"/>
      <c r="Q22" s="81"/>
      <c r="R22" s="81"/>
      <c r="S22" s="81"/>
      <c r="T22" s="81"/>
    </row>
    <row r="23" spans="1:20" ht="50.15" customHeight="1" x14ac:dyDescent="0.3">
      <c r="B23" s="81"/>
      <c r="C23" s="6" t="s">
        <v>4</v>
      </c>
      <c r="D23" s="6" t="s">
        <v>5</v>
      </c>
      <c r="E23" s="6" t="s">
        <v>6</v>
      </c>
      <c r="F23" s="6" t="s">
        <v>7</v>
      </c>
      <c r="G23" s="6" t="s">
        <v>8</v>
      </c>
      <c r="H23" s="81"/>
      <c r="I23" s="6" t="s">
        <v>9</v>
      </c>
      <c r="J23" s="6" t="s">
        <v>10</v>
      </c>
      <c r="K23" s="6" t="s">
        <v>11</v>
      </c>
      <c r="L23" s="6" t="s">
        <v>12</v>
      </c>
      <c r="M23" s="6" t="s">
        <v>13</v>
      </c>
      <c r="N23" s="6" t="s">
        <v>14</v>
      </c>
      <c r="O23" s="6" t="s">
        <v>15</v>
      </c>
      <c r="P23" s="6" t="s">
        <v>16</v>
      </c>
      <c r="Q23" s="6" t="s">
        <v>17</v>
      </c>
      <c r="R23" s="6" t="s">
        <v>18</v>
      </c>
      <c r="S23" s="6" t="s">
        <v>19</v>
      </c>
      <c r="T23" s="6" t="s">
        <v>20</v>
      </c>
    </row>
    <row r="24" spans="1:20" ht="10.5" customHeight="1" x14ac:dyDescent="0.3">
      <c r="B24" s="77" t="s">
        <v>93</v>
      </c>
      <c r="C24" s="78"/>
      <c r="D24" s="78"/>
      <c r="E24" s="78"/>
      <c r="F24" s="78"/>
      <c r="G24" s="78"/>
      <c r="H24" s="78"/>
      <c r="I24" s="78"/>
      <c r="J24" s="78"/>
      <c r="K24" s="78"/>
      <c r="L24" s="78"/>
      <c r="M24" s="78"/>
      <c r="N24" s="78"/>
      <c r="O24" s="78"/>
      <c r="P24" s="78"/>
      <c r="Q24" s="78"/>
      <c r="R24" s="78"/>
      <c r="S24" s="78"/>
      <c r="T24" s="78"/>
    </row>
    <row r="25" spans="1:20" x14ac:dyDescent="0.3">
      <c r="B25" s="79" t="s">
        <v>21</v>
      </c>
      <c r="C25" s="80"/>
      <c r="D25" s="80"/>
      <c r="E25" s="80"/>
      <c r="F25" s="80"/>
      <c r="G25" s="80"/>
      <c r="H25" s="80"/>
      <c r="I25" s="80"/>
      <c r="J25" s="80"/>
      <c r="K25" s="80"/>
      <c r="L25" s="80"/>
      <c r="M25" s="80"/>
      <c r="N25" s="80"/>
      <c r="O25" s="80"/>
      <c r="P25" s="80"/>
      <c r="Q25" s="80"/>
      <c r="R25" s="80"/>
      <c r="S25" s="80"/>
      <c r="T25" s="80"/>
    </row>
    <row r="26" spans="1:20" ht="10.5" customHeight="1" x14ac:dyDescent="0.3">
      <c r="B26" s="88" t="s">
        <v>94</v>
      </c>
      <c r="C26" s="88"/>
      <c r="D26" s="88"/>
      <c r="E26" s="88"/>
      <c r="F26" s="88"/>
      <c r="G26" s="88"/>
      <c r="H26" s="88"/>
      <c r="I26" s="88"/>
      <c r="J26" s="88"/>
      <c r="K26" s="88"/>
      <c r="L26" s="88"/>
      <c r="M26" s="88"/>
      <c r="N26" s="88"/>
      <c r="O26" s="88"/>
      <c r="P26" s="88"/>
      <c r="Q26" s="88"/>
      <c r="R26" s="88"/>
      <c r="S26" s="88"/>
      <c r="T26" s="88"/>
    </row>
    <row r="27" spans="1:20" x14ac:dyDescent="0.3">
      <c r="B27" s="79" t="s">
        <v>22</v>
      </c>
      <c r="C27" s="80"/>
      <c r="D27" s="80"/>
      <c r="E27" s="80"/>
      <c r="F27" s="80"/>
      <c r="G27" s="80"/>
      <c r="H27" s="80"/>
      <c r="I27" s="80"/>
      <c r="J27" s="80"/>
      <c r="K27" s="80"/>
      <c r="L27" s="80"/>
      <c r="M27" s="80"/>
      <c r="N27" s="80"/>
      <c r="O27" s="80"/>
      <c r="P27" s="80"/>
      <c r="Q27" s="80"/>
      <c r="R27" s="80"/>
      <c r="S27" s="80"/>
      <c r="T27" s="80"/>
    </row>
    <row r="28" spans="1:20" x14ac:dyDescent="0.3">
      <c r="B28" s="88" t="s">
        <v>95</v>
      </c>
      <c r="C28" s="88"/>
      <c r="D28" s="88"/>
      <c r="E28" s="88"/>
      <c r="F28" s="88"/>
      <c r="G28" s="88"/>
      <c r="H28" s="88"/>
      <c r="I28" s="88"/>
      <c r="J28" s="88"/>
      <c r="K28" s="88"/>
      <c r="L28" s="88"/>
      <c r="M28" s="88"/>
      <c r="N28" s="88"/>
      <c r="O28" s="88"/>
      <c r="P28" s="88"/>
      <c r="Q28" s="88"/>
      <c r="R28" s="88"/>
      <c r="S28" s="88"/>
      <c r="T28" s="88"/>
    </row>
    <row r="29" spans="1:20" x14ac:dyDescent="0.3">
      <c r="B29" s="79" t="s">
        <v>23</v>
      </c>
      <c r="C29" s="80"/>
      <c r="D29" s="80"/>
      <c r="E29" s="80"/>
      <c r="F29" s="80"/>
      <c r="G29" s="80"/>
      <c r="H29" s="80"/>
      <c r="I29" s="80"/>
      <c r="J29" s="80"/>
      <c r="K29" s="80"/>
      <c r="L29" s="80"/>
      <c r="M29" s="80"/>
      <c r="N29" s="80"/>
      <c r="O29" s="80"/>
      <c r="P29" s="80"/>
      <c r="Q29" s="80"/>
      <c r="R29" s="80"/>
      <c r="S29" s="80"/>
      <c r="T29" s="80"/>
    </row>
    <row r="30" spans="1:20" ht="10.5" customHeight="1" x14ac:dyDescent="0.3">
      <c r="B30" s="88" t="s">
        <v>96</v>
      </c>
      <c r="C30" s="88"/>
      <c r="D30" s="88"/>
      <c r="E30" s="88"/>
      <c r="F30" s="88"/>
      <c r="G30" s="88"/>
      <c r="H30" s="88"/>
      <c r="I30" s="88"/>
      <c r="J30" s="88"/>
      <c r="K30" s="88"/>
      <c r="L30" s="88"/>
      <c r="M30" s="88"/>
      <c r="N30" s="88"/>
      <c r="O30" s="88"/>
      <c r="P30" s="88"/>
      <c r="Q30" s="88"/>
      <c r="R30" s="88"/>
      <c r="S30" s="88"/>
      <c r="T30" s="88"/>
    </row>
    <row r="31" spans="1:20" x14ac:dyDescent="0.3">
      <c r="B31" s="86" t="s">
        <v>24</v>
      </c>
      <c r="C31" s="86"/>
      <c r="D31" s="86"/>
      <c r="E31" s="86"/>
      <c r="F31" s="86"/>
      <c r="G31" s="86"/>
      <c r="H31" s="86"/>
      <c r="I31" s="79"/>
      <c r="J31" s="79"/>
      <c r="K31" s="79"/>
      <c r="L31" s="79"/>
      <c r="M31" s="79"/>
      <c r="N31" s="79"/>
      <c r="O31" s="79"/>
      <c r="P31" s="79"/>
      <c r="Q31" s="79"/>
      <c r="R31" s="79"/>
      <c r="S31" s="79"/>
      <c r="T31" s="79"/>
    </row>
    <row r="32" spans="1:20" ht="56" x14ac:dyDescent="0.3">
      <c r="A32" s="4">
        <v>1</v>
      </c>
      <c r="B32" s="72" t="s">
        <v>97</v>
      </c>
      <c r="C32" s="8" t="s">
        <v>98</v>
      </c>
      <c r="D32" s="8" t="s">
        <v>99</v>
      </c>
      <c r="E32" s="8" t="s">
        <v>100</v>
      </c>
      <c r="F32" s="8" t="s">
        <v>25</v>
      </c>
      <c r="G32" s="8" t="s">
        <v>26</v>
      </c>
      <c r="H32" s="8" t="s">
        <v>101</v>
      </c>
      <c r="I32" s="10">
        <v>12</v>
      </c>
      <c r="J32" s="10">
        <v>12</v>
      </c>
      <c r="K32" s="11">
        <v>12</v>
      </c>
      <c r="L32" s="11">
        <v>12</v>
      </c>
      <c r="M32" s="11">
        <v>12</v>
      </c>
      <c r="N32" s="11">
        <v>12</v>
      </c>
      <c r="O32" s="11">
        <v>12</v>
      </c>
      <c r="P32" s="11">
        <v>12</v>
      </c>
      <c r="Q32" s="11">
        <v>12</v>
      </c>
      <c r="R32" s="11">
        <v>12</v>
      </c>
      <c r="S32" s="11">
        <v>12</v>
      </c>
      <c r="T32" s="11">
        <v>12</v>
      </c>
    </row>
    <row r="33" spans="1:20" ht="58.5" customHeight="1" x14ac:dyDescent="0.3">
      <c r="A33" s="4">
        <v>2</v>
      </c>
      <c r="B33" s="72" t="s">
        <v>102</v>
      </c>
      <c r="C33" s="8" t="s">
        <v>103</v>
      </c>
      <c r="D33" s="8" t="s">
        <v>104</v>
      </c>
      <c r="E33" s="8" t="s">
        <v>100</v>
      </c>
      <c r="F33" s="8" t="s">
        <v>25</v>
      </c>
      <c r="G33" s="8" t="s">
        <v>26</v>
      </c>
      <c r="H33" s="13" t="s">
        <v>105</v>
      </c>
      <c r="I33" s="10">
        <v>12</v>
      </c>
      <c r="J33" s="10">
        <v>12</v>
      </c>
      <c r="K33" s="11">
        <v>12</v>
      </c>
      <c r="L33" s="11">
        <v>12</v>
      </c>
      <c r="M33" s="11">
        <v>12</v>
      </c>
      <c r="N33" s="11">
        <v>12</v>
      </c>
      <c r="O33" s="11">
        <v>12</v>
      </c>
      <c r="P33" s="11">
        <v>12</v>
      </c>
      <c r="Q33" s="11">
        <v>12</v>
      </c>
      <c r="R33" s="11">
        <v>12</v>
      </c>
      <c r="S33" s="11">
        <v>12</v>
      </c>
      <c r="T33" s="11">
        <v>12</v>
      </c>
    </row>
    <row r="34" spans="1:20" ht="114" customHeight="1" x14ac:dyDescent="0.3">
      <c r="A34" s="4">
        <v>3</v>
      </c>
      <c r="B34" s="12" t="s">
        <v>106</v>
      </c>
      <c r="C34" s="13" t="s">
        <v>107</v>
      </c>
      <c r="D34" s="13" t="s">
        <v>108</v>
      </c>
      <c r="E34" s="13" t="s">
        <v>100</v>
      </c>
      <c r="F34" s="8" t="s">
        <v>25</v>
      </c>
      <c r="G34" s="8" t="s">
        <v>26</v>
      </c>
      <c r="H34" s="13" t="s">
        <v>109</v>
      </c>
      <c r="I34" s="17">
        <v>1</v>
      </c>
      <c r="J34" s="17">
        <v>1</v>
      </c>
      <c r="K34" s="17">
        <v>1</v>
      </c>
      <c r="L34" s="17">
        <v>1</v>
      </c>
      <c r="M34" s="17">
        <v>1</v>
      </c>
      <c r="N34" s="17">
        <v>1</v>
      </c>
      <c r="O34" s="17">
        <v>1</v>
      </c>
      <c r="P34" s="17">
        <v>1</v>
      </c>
      <c r="Q34" s="17">
        <v>1</v>
      </c>
      <c r="R34" s="17">
        <v>1</v>
      </c>
      <c r="S34" s="17">
        <v>1</v>
      </c>
      <c r="T34" s="17">
        <v>1</v>
      </c>
    </row>
    <row r="36" spans="1:20" ht="10.5" customHeight="1" x14ac:dyDescent="0.3">
      <c r="B36" s="81" t="s">
        <v>0</v>
      </c>
      <c r="C36" s="81" t="s">
        <v>1</v>
      </c>
      <c r="D36" s="81"/>
      <c r="E36" s="81"/>
      <c r="F36" s="81"/>
      <c r="G36" s="81"/>
      <c r="H36" s="81" t="s">
        <v>2</v>
      </c>
      <c r="I36" s="81" t="s">
        <v>3</v>
      </c>
      <c r="J36" s="81"/>
      <c r="K36" s="81"/>
      <c r="L36" s="81"/>
      <c r="M36" s="81"/>
      <c r="N36" s="81"/>
      <c r="O36" s="81"/>
      <c r="P36" s="81"/>
      <c r="Q36" s="81"/>
      <c r="R36" s="81"/>
      <c r="S36" s="81"/>
      <c r="T36" s="81"/>
    </row>
    <row r="37" spans="1:20" ht="50.15" customHeight="1" x14ac:dyDescent="0.3">
      <c r="B37" s="81"/>
      <c r="C37" s="6" t="s">
        <v>4</v>
      </c>
      <c r="D37" s="6" t="s">
        <v>5</v>
      </c>
      <c r="E37" s="6" t="s">
        <v>6</v>
      </c>
      <c r="F37" s="6" t="s">
        <v>7</v>
      </c>
      <c r="G37" s="6" t="s">
        <v>8</v>
      </c>
      <c r="H37" s="81"/>
      <c r="I37" s="6" t="s">
        <v>9</v>
      </c>
      <c r="J37" s="6" t="s">
        <v>10</v>
      </c>
      <c r="K37" s="6" t="s">
        <v>11</v>
      </c>
      <c r="L37" s="6" t="s">
        <v>12</v>
      </c>
      <c r="M37" s="6" t="s">
        <v>13</v>
      </c>
      <c r="N37" s="6" t="s">
        <v>14</v>
      </c>
      <c r="O37" s="6" t="s">
        <v>15</v>
      </c>
      <c r="P37" s="6" t="s">
        <v>16</v>
      </c>
      <c r="Q37" s="6" t="s">
        <v>17</v>
      </c>
      <c r="R37" s="6" t="s">
        <v>18</v>
      </c>
      <c r="S37" s="6" t="s">
        <v>19</v>
      </c>
      <c r="T37" s="6" t="s">
        <v>20</v>
      </c>
    </row>
    <row r="38" spans="1:20" ht="10.5" customHeight="1" x14ac:dyDescent="0.3">
      <c r="B38" s="77" t="s">
        <v>110</v>
      </c>
      <c r="C38" s="78"/>
      <c r="D38" s="78"/>
      <c r="E38" s="78"/>
      <c r="F38" s="78"/>
      <c r="G38" s="78"/>
      <c r="H38" s="78"/>
      <c r="I38" s="78"/>
      <c r="J38" s="78"/>
      <c r="K38" s="78"/>
      <c r="L38" s="78"/>
      <c r="M38" s="78"/>
      <c r="N38" s="78"/>
      <c r="O38" s="78"/>
      <c r="P38" s="78"/>
      <c r="Q38" s="78"/>
      <c r="R38" s="78"/>
      <c r="S38" s="78"/>
      <c r="T38" s="78"/>
    </row>
    <row r="39" spans="1:20" x14ac:dyDescent="0.3">
      <c r="B39" s="79" t="s">
        <v>21</v>
      </c>
      <c r="C39" s="80"/>
      <c r="D39" s="80"/>
      <c r="E39" s="80"/>
      <c r="F39" s="80"/>
      <c r="G39" s="80"/>
      <c r="H39" s="80"/>
      <c r="I39" s="80"/>
      <c r="J39" s="80"/>
      <c r="K39" s="80"/>
      <c r="L39" s="80"/>
      <c r="M39" s="80"/>
      <c r="N39" s="80"/>
      <c r="O39" s="80"/>
      <c r="P39" s="80"/>
      <c r="Q39" s="80"/>
      <c r="R39" s="80"/>
      <c r="S39" s="80"/>
      <c r="T39" s="80"/>
    </row>
    <row r="40" spans="1:20" ht="10.5" customHeight="1" x14ac:dyDescent="0.3">
      <c r="B40" s="76" t="s">
        <v>111</v>
      </c>
      <c r="C40" s="76"/>
      <c r="D40" s="76"/>
      <c r="E40" s="76"/>
      <c r="F40" s="76"/>
      <c r="G40" s="76"/>
      <c r="H40" s="76"/>
      <c r="I40" s="76"/>
      <c r="J40" s="76"/>
      <c r="K40" s="76"/>
      <c r="L40" s="76"/>
      <c r="M40" s="76"/>
      <c r="N40" s="76"/>
      <c r="O40" s="76"/>
      <c r="P40" s="76"/>
      <c r="Q40" s="76"/>
      <c r="R40" s="76"/>
      <c r="S40" s="76"/>
      <c r="T40" s="76"/>
    </row>
    <row r="41" spans="1:20" x14ac:dyDescent="0.3">
      <c r="B41" s="79" t="s">
        <v>22</v>
      </c>
      <c r="C41" s="80"/>
      <c r="D41" s="80"/>
      <c r="E41" s="80"/>
      <c r="F41" s="80"/>
      <c r="G41" s="80"/>
      <c r="H41" s="80"/>
      <c r="I41" s="80"/>
      <c r="J41" s="80"/>
      <c r="K41" s="80"/>
      <c r="L41" s="80"/>
      <c r="M41" s="80"/>
      <c r="N41" s="80"/>
      <c r="O41" s="80"/>
      <c r="P41" s="80"/>
      <c r="Q41" s="80"/>
      <c r="R41" s="80"/>
      <c r="S41" s="80"/>
      <c r="T41" s="80"/>
    </row>
    <row r="42" spans="1:20" ht="10.5" customHeight="1" x14ac:dyDescent="0.3">
      <c r="B42" s="76" t="s">
        <v>112</v>
      </c>
      <c r="C42" s="76"/>
      <c r="D42" s="76"/>
      <c r="E42" s="76"/>
      <c r="F42" s="76"/>
      <c r="G42" s="76"/>
      <c r="H42" s="76"/>
      <c r="I42" s="76"/>
      <c r="J42" s="76"/>
      <c r="K42" s="76"/>
      <c r="L42" s="76"/>
      <c r="M42" s="76"/>
      <c r="N42" s="76"/>
      <c r="O42" s="76"/>
      <c r="P42" s="76"/>
      <c r="Q42" s="76"/>
      <c r="R42" s="76"/>
      <c r="S42" s="76"/>
      <c r="T42" s="76"/>
    </row>
    <row r="43" spans="1:20" x14ac:dyDescent="0.3">
      <c r="B43" s="79" t="s">
        <v>23</v>
      </c>
      <c r="C43" s="80"/>
      <c r="D43" s="80"/>
      <c r="E43" s="80"/>
      <c r="F43" s="80"/>
      <c r="G43" s="80"/>
      <c r="H43" s="80"/>
      <c r="I43" s="80"/>
      <c r="J43" s="80"/>
      <c r="K43" s="80"/>
      <c r="L43" s="80"/>
      <c r="M43" s="80"/>
      <c r="N43" s="80"/>
      <c r="O43" s="80"/>
      <c r="P43" s="80"/>
      <c r="Q43" s="80"/>
      <c r="R43" s="80"/>
      <c r="S43" s="80"/>
      <c r="T43" s="80"/>
    </row>
    <row r="44" spans="1:20" ht="10.5" customHeight="1" x14ac:dyDescent="0.3">
      <c r="B44" s="76" t="s">
        <v>113</v>
      </c>
      <c r="C44" s="76"/>
      <c r="D44" s="76"/>
      <c r="E44" s="76"/>
      <c r="F44" s="76"/>
      <c r="G44" s="76"/>
      <c r="H44" s="76"/>
      <c r="I44" s="76"/>
      <c r="J44" s="76"/>
      <c r="K44" s="76"/>
      <c r="L44" s="76"/>
      <c r="M44" s="76"/>
      <c r="N44" s="76"/>
      <c r="O44" s="76"/>
      <c r="P44" s="76"/>
      <c r="Q44" s="76"/>
      <c r="R44" s="76"/>
      <c r="S44" s="76"/>
      <c r="T44" s="76"/>
    </row>
    <row r="45" spans="1:20" x14ac:dyDescent="0.3">
      <c r="B45" s="86" t="s">
        <v>24</v>
      </c>
      <c r="C45" s="86"/>
      <c r="D45" s="86"/>
      <c r="E45" s="86"/>
      <c r="F45" s="86"/>
      <c r="G45" s="86"/>
      <c r="H45" s="86"/>
      <c r="I45" s="79"/>
      <c r="J45" s="79"/>
      <c r="K45" s="79"/>
      <c r="L45" s="79"/>
      <c r="M45" s="79"/>
      <c r="N45" s="79"/>
      <c r="O45" s="79"/>
      <c r="P45" s="79"/>
      <c r="Q45" s="79"/>
      <c r="R45" s="79"/>
      <c r="S45" s="79"/>
      <c r="T45" s="79"/>
    </row>
    <row r="46" spans="1:20" ht="56" x14ac:dyDescent="0.3">
      <c r="B46" s="25" t="s">
        <v>114</v>
      </c>
      <c r="C46" s="8"/>
      <c r="D46" s="26" t="s">
        <v>115</v>
      </c>
      <c r="E46" s="8"/>
      <c r="F46" s="8"/>
      <c r="G46" s="8"/>
      <c r="H46" s="8"/>
      <c r="I46" s="17"/>
      <c r="J46" s="16"/>
      <c r="K46" s="16"/>
      <c r="L46" s="16"/>
      <c r="M46" s="17"/>
      <c r="N46" s="16"/>
      <c r="O46" s="16"/>
      <c r="P46" s="16"/>
      <c r="Q46" s="17"/>
      <c r="R46" s="16"/>
      <c r="S46" s="16"/>
      <c r="T46" s="16"/>
    </row>
    <row r="48" spans="1:20" ht="10.5" customHeight="1" x14ac:dyDescent="0.3">
      <c r="B48" s="81" t="s">
        <v>0</v>
      </c>
      <c r="C48" s="81" t="s">
        <v>1</v>
      </c>
      <c r="D48" s="81"/>
      <c r="E48" s="81"/>
      <c r="F48" s="81"/>
      <c r="G48" s="81"/>
      <c r="H48" s="81" t="s">
        <v>2</v>
      </c>
      <c r="I48" s="81" t="s">
        <v>3</v>
      </c>
      <c r="J48" s="81"/>
      <c r="K48" s="81"/>
      <c r="L48" s="81"/>
      <c r="M48" s="81"/>
      <c r="N48" s="81"/>
      <c r="O48" s="81"/>
      <c r="P48" s="81"/>
      <c r="Q48" s="81"/>
      <c r="R48" s="81"/>
      <c r="S48" s="81"/>
      <c r="T48" s="81"/>
    </row>
    <row r="49" spans="1:20" ht="50.15" customHeight="1" x14ac:dyDescent="0.3">
      <c r="B49" s="81"/>
      <c r="C49" s="6" t="s">
        <v>4</v>
      </c>
      <c r="D49" s="6" t="s">
        <v>5</v>
      </c>
      <c r="E49" s="6" t="s">
        <v>6</v>
      </c>
      <c r="F49" s="6" t="s">
        <v>7</v>
      </c>
      <c r="G49" s="6" t="s">
        <v>8</v>
      </c>
      <c r="H49" s="81"/>
      <c r="I49" s="6" t="s">
        <v>9</v>
      </c>
      <c r="J49" s="6" t="s">
        <v>10</v>
      </c>
      <c r="K49" s="6" t="s">
        <v>11</v>
      </c>
      <c r="L49" s="6" t="s">
        <v>12</v>
      </c>
      <c r="M49" s="6" t="s">
        <v>13</v>
      </c>
      <c r="N49" s="6" t="s">
        <v>14</v>
      </c>
      <c r="O49" s="6" t="s">
        <v>15</v>
      </c>
      <c r="P49" s="6" t="s">
        <v>16</v>
      </c>
      <c r="Q49" s="6" t="s">
        <v>17</v>
      </c>
      <c r="R49" s="6" t="s">
        <v>18</v>
      </c>
      <c r="S49" s="6" t="s">
        <v>19</v>
      </c>
      <c r="T49" s="6" t="s">
        <v>20</v>
      </c>
    </row>
    <row r="50" spans="1:20" ht="10.5" customHeight="1" x14ac:dyDescent="0.3">
      <c r="B50" s="77" t="s">
        <v>116</v>
      </c>
      <c r="C50" s="78"/>
      <c r="D50" s="78"/>
      <c r="E50" s="78"/>
      <c r="F50" s="78"/>
      <c r="G50" s="78"/>
      <c r="H50" s="78"/>
      <c r="I50" s="78"/>
      <c r="J50" s="78"/>
      <c r="K50" s="78"/>
      <c r="L50" s="78"/>
      <c r="M50" s="78"/>
      <c r="N50" s="78"/>
      <c r="O50" s="78"/>
      <c r="P50" s="78"/>
      <c r="Q50" s="78"/>
      <c r="R50" s="78"/>
      <c r="S50" s="78"/>
      <c r="T50" s="78"/>
    </row>
    <row r="51" spans="1:20" x14ac:dyDescent="0.3">
      <c r="B51" s="79" t="s">
        <v>21</v>
      </c>
      <c r="C51" s="80"/>
      <c r="D51" s="80"/>
      <c r="E51" s="80"/>
      <c r="F51" s="80"/>
      <c r="G51" s="80"/>
      <c r="H51" s="80"/>
      <c r="I51" s="80"/>
      <c r="J51" s="80"/>
      <c r="K51" s="80"/>
      <c r="L51" s="80"/>
      <c r="M51" s="80"/>
      <c r="N51" s="80"/>
      <c r="O51" s="80"/>
      <c r="P51" s="80"/>
      <c r="Q51" s="80"/>
      <c r="R51" s="80"/>
      <c r="S51" s="80"/>
      <c r="T51" s="80"/>
    </row>
    <row r="52" spans="1:20" ht="10.5" customHeight="1" x14ac:dyDescent="0.3">
      <c r="B52" s="76" t="s">
        <v>117</v>
      </c>
      <c r="C52" s="76"/>
      <c r="D52" s="76"/>
      <c r="E52" s="76"/>
      <c r="F52" s="76"/>
      <c r="G52" s="76"/>
      <c r="H52" s="76"/>
      <c r="I52" s="76"/>
      <c r="J52" s="76"/>
      <c r="K52" s="76"/>
      <c r="L52" s="76"/>
      <c r="M52" s="76"/>
      <c r="N52" s="76"/>
      <c r="O52" s="76"/>
      <c r="P52" s="76"/>
      <c r="Q52" s="76"/>
      <c r="R52" s="76"/>
      <c r="S52" s="76"/>
      <c r="T52" s="76"/>
    </row>
    <row r="53" spans="1:20" x14ac:dyDescent="0.3">
      <c r="B53" s="79" t="s">
        <v>22</v>
      </c>
      <c r="C53" s="80"/>
      <c r="D53" s="80"/>
      <c r="E53" s="80"/>
      <c r="F53" s="80"/>
      <c r="G53" s="80"/>
      <c r="H53" s="80"/>
      <c r="I53" s="80"/>
      <c r="J53" s="80"/>
      <c r="K53" s="80"/>
      <c r="L53" s="80"/>
      <c r="M53" s="80"/>
      <c r="N53" s="80"/>
      <c r="O53" s="80"/>
      <c r="P53" s="80"/>
      <c r="Q53" s="80"/>
      <c r="R53" s="80"/>
      <c r="S53" s="80"/>
      <c r="T53" s="80"/>
    </row>
    <row r="54" spans="1:20" ht="10.5" customHeight="1" x14ac:dyDescent="0.3">
      <c r="B54" s="76" t="s">
        <v>118</v>
      </c>
      <c r="C54" s="76"/>
      <c r="D54" s="76"/>
      <c r="E54" s="76"/>
      <c r="F54" s="76"/>
      <c r="G54" s="76"/>
      <c r="H54" s="76"/>
      <c r="I54" s="76"/>
      <c r="J54" s="76"/>
      <c r="K54" s="76"/>
      <c r="L54" s="76"/>
      <c r="M54" s="76"/>
      <c r="N54" s="76"/>
      <c r="O54" s="76"/>
      <c r="P54" s="76"/>
      <c r="Q54" s="76"/>
      <c r="R54" s="76"/>
      <c r="S54" s="76"/>
      <c r="T54" s="76"/>
    </row>
    <row r="55" spans="1:20" x14ac:dyDescent="0.3">
      <c r="B55" s="79" t="s">
        <v>23</v>
      </c>
      <c r="C55" s="80"/>
      <c r="D55" s="80"/>
      <c r="E55" s="80"/>
      <c r="F55" s="80"/>
      <c r="G55" s="80"/>
      <c r="H55" s="80"/>
      <c r="I55" s="80"/>
      <c r="J55" s="80"/>
      <c r="K55" s="80"/>
      <c r="L55" s="80"/>
      <c r="M55" s="80"/>
      <c r="N55" s="80"/>
      <c r="O55" s="80"/>
      <c r="P55" s="80"/>
      <c r="Q55" s="80"/>
      <c r="R55" s="80"/>
      <c r="S55" s="80"/>
      <c r="T55" s="80"/>
    </row>
    <row r="56" spans="1:20" ht="19" customHeight="1" x14ac:dyDescent="0.3">
      <c r="B56" s="76" t="s">
        <v>119</v>
      </c>
      <c r="C56" s="76"/>
      <c r="D56" s="76"/>
      <c r="E56" s="76"/>
      <c r="F56" s="76"/>
      <c r="G56" s="76"/>
      <c r="H56" s="76"/>
      <c r="I56" s="76"/>
      <c r="J56" s="76"/>
      <c r="K56" s="76"/>
      <c r="L56" s="76"/>
      <c r="M56" s="76"/>
      <c r="N56" s="76"/>
      <c r="O56" s="76"/>
      <c r="P56" s="76"/>
      <c r="Q56" s="76"/>
      <c r="R56" s="76"/>
      <c r="S56" s="76"/>
      <c r="T56" s="76"/>
    </row>
    <row r="57" spans="1:20" x14ac:dyDescent="0.3">
      <c r="B57" s="86" t="s">
        <v>24</v>
      </c>
      <c r="C57" s="86"/>
      <c r="D57" s="86"/>
      <c r="E57" s="86"/>
      <c r="F57" s="86"/>
      <c r="G57" s="86"/>
      <c r="H57" s="86"/>
      <c r="I57" s="79"/>
      <c r="J57" s="79"/>
      <c r="K57" s="79"/>
      <c r="L57" s="79"/>
      <c r="M57" s="79"/>
      <c r="N57" s="79"/>
      <c r="O57" s="79"/>
      <c r="P57" s="79"/>
      <c r="Q57" s="79"/>
      <c r="R57" s="79"/>
      <c r="S57" s="79"/>
      <c r="T57" s="79"/>
    </row>
    <row r="58" spans="1:20" ht="84" x14ac:dyDescent="0.3">
      <c r="A58" s="4">
        <v>1</v>
      </c>
      <c r="B58" s="72" t="s">
        <v>120</v>
      </c>
      <c r="C58" s="8" t="s">
        <v>121</v>
      </c>
      <c r="D58" s="8" t="s">
        <v>122</v>
      </c>
      <c r="E58" s="8" t="s">
        <v>123</v>
      </c>
      <c r="F58" s="8" t="s">
        <v>25</v>
      </c>
      <c r="G58" s="8" t="s">
        <v>26</v>
      </c>
      <c r="H58" s="8" t="s">
        <v>124</v>
      </c>
      <c r="I58" s="10"/>
      <c r="J58" s="10"/>
      <c r="K58" s="11">
        <v>1</v>
      </c>
      <c r="L58" s="11"/>
      <c r="M58" s="11"/>
      <c r="N58" s="11"/>
      <c r="O58" s="11">
        <v>1</v>
      </c>
      <c r="P58" s="11"/>
      <c r="Q58" s="11"/>
      <c r="R58" s="11"/>
      <c r="S58" s="11">
        <v>1</v>
      </c>
      <c r="T58" s="11"/>
    </row>
    <row r="59" spans="1:20" x14ac:dyDescent="0.3">
      <c r="B59" s="12"/>
      <c r="C59" s="13"/>
      <c r="D59" s="13"/>
      <c r="E59" s="13"/>
      <c r="F59" s="8"/>
      <c r="G59" s="8"/>
      <c r="H59" s="13"/>
      <c r="I59" s="11"/>
      <c r="J59" s="11"/>
      <c r="K59" s="10"/>
      <c r="L59" s="11"/>
      <c r="M59" s="11"/>
      <c r="N59" s="11"/>
      <c r="O59" s="11"/>
      <c r="P59" s="11"/>
      <c r="Q59" s="11"/>
      <c r="R59" s="11"/>
      <c r="S59" s="11"/>
      <c r="T59" s="11"/>
    </row>
    <row r="60" spans="1:20" x14ac:dyDescent="0.3">
      <c r="B60" s="89"/>
      <c r="C60" s="90"/>
      <c r="D60" s="90"/>
      <c r="E60" s="90"/>
      <c r="F60" s="90"/>
      <c r="G60" s="90"/>
      <c r="H60" s="90"/>
      <c r="I60" s="90"/>
      <c r="J60" s="90"/>
      <c r="K60" s="90"/>
      <c r="L60" s="90"/>
      <c r="M60" s="90"/>
      <c r="N60" s="90"/>
      <c r="O60" s="90"/>
      <c r="P60" s="90"/>
      <c r="Q60" s="90"/>
      <c r="R60" s="90"/>
      <c r="S60" s="90"/>
      <c r="T60" s="90"/>
    </row>
    <row r="61" spans="1:20" ht="10.5" customHeight="1" x14ac:dyDescent="0.3">
      <c r="B61" s="91" t="s">
        <v>0</v>
      </c>
      <c r="C61" s="91" t="s">
        <v>1</v>
      </c>
      <c r="D61" s="91"/>
      <c r="E61" s="91"/>
      <c r="F61" s="91"/>
      <c r="G61" s="91"/>
      <c r="H61" s="91" t="s">
        <v>2</v>
      </c>
      <c r="I61" s="91" t="s">
        <v>3</v>
      </c>
      <c r="J61" s="91"/>
      <c r="K61" s="91"/>
      <c r="L61" s="91"/>
      <c r="M61" s="91"/>
      <c r="N61" s="91"/>
      <c r="O61" s="91"/>
      <c r="P61" s="91"/>
      <c r="Q61" s="91"/>
      <c r="R61" s="91"/>
      <c r="S61" s="91"/>
      <c r="T61" s="91"/>
    </row>
    <row r="62" spans="1:20" ht="50.15" customHeight="1" x14ac:dyDescent="0.3">
      <c r="B62" s="91"/>
      <c r="C62" s="27" t="s">
        <v>4</v>
      </c>
      <c r="D62" s="27" t="s">
        <v>5</v>
      </c>
      <c r="E62" s="27" t="s">
        <v>6</v>
      </c>
      <c r="F62" s="27" t="s">
        <v>7</v>
      </c>
      <c r="G62" s="27" t="s">
        <v>8</v>
      </c>
      <c r="H62" s="91"/>
      <c r="I62" s="27" t="s">
        <v>9</v>
      </c>
      <c r="J62" s="27" t="s">
        <v>10</v>
      </c>
      <c r="K62" s="27" t="s">
        <v>11</v>
      </c>
      <c r="L62" s="27" t="s">
        <v>12</v>
      </c>
      <c r="M62" s="27" t="s">
        <v>13</v>
      </c>
      <c r="N62" s="27" t="s">
        <v>14</v>
      </c>
      <c r="O62" s="27" t="s">
        <v>15</v>
      </c>
      <c r="P62" s="27" t="s">
        <v>16</v>
      </c>
      <c r="Q62" s="27" t="s">
        <v>17</v>
      </c>
      <c r="R62" s="27" t="s">
        <v>18</v>
      </c>
      <c r="S62" s="27" t="s">
        <v>19</v>
      </c>
      <c r="T62" s="27" t="s">
        <v>20</v>
      </c>
    </row>
    <row r="63" spans="1:20" ht="10.5" customHeight="1" x14ac:dyDescent="0.3">
      <c r="B63" s="92" t="s">
        <v>125</v>
      </c>
      <c r="C63" s="93"/>
      <c r="D63" s="93"/>
      <c r="E63" s="93"/>
      <c r="F63" s="93"/>
      <c r="G63" s="93"/>
      <c r="H63" s="93"/>
      <c r="I63" s="93"/>
      <c r="J63" s="93"/>
      <c r="K63" s="93"/>
      <c r="L63" s="93"/>
      <c r="M63" s="93"/>
      <c r="N63" s="93"/>
      <c r="O63" s="93"/>
      <c r="P63" s="93"/>
      <c r="Q63" s="93"/>
      <c r="R63" s="93"/>
      <c r="S63" s="93"/>
      <c r="T63" s="93"/>
    </row>
    <row r="64" spans="1:20" x14ac:dyDescent="0.3">
      <c r="B64" s="82" t="s">
        <v>21</v>
      </c>
      <c r="C64" s="83"/>
      <c r="D64" s="83"/>
      <c r="E64" s="83"/>
      <c r="F64" s="83"/>
      <c r="G64" s="83"/>
      <c r="H64" s="83"/>
      <c r="I64" s="83"/>
      <c r="J64" s="83"/>
      <c r="K64" s="83"/>
      <c r="L64" s="83"/>
      <c r="M64" s="83"/>
      <c r="N64" s="83"/>
      <c r="O64" s="83"/>
      <c r="P64" s="83"/>
      <c r="Q64" s="83"/>
      <c r="R64" s="83"/>
      <c r="S64" s="83"/>
      <c r="T64" s="83"/>
    </row>
    <row r="65" spans="1:20" ht="10.5" customHeight="1" x14ac:dyDescent="0.3">
      <c r="B65" s="84" t="s">
        <v>126</v>
      </c>
      <c r="C65" s="84"/>
      <c r="D65" s="84"/>
      <c r="E65" s="84"/>
      <c r="F65" s="84"/>
      <c r="G65" s="84"/>
      <c r="H65" s="84"/>
      <c r="I65" s="84"/>
      <c r="J65" s="84"/>
      <c r="K65" s="84"/>
      <c r="L65" s="84"/>
      <c r="M65" s="84"/>
      <c r="N65" s="84"/>
      <c r="O65" s="84"/>
      <c r="P65" s="84"/>
      <c r="Q65" s="84"/>
      <c r="R65" s="84"/>
      <c r="S65" s="84"/>
      <c r="T65" s="84"/>
    </row>
    <row r="66" spans="1:20" x14ac:dyDescent="0.3">
      <c r="B66" s="82" t="s">
        <v>22</v>
      </c>
      <c r="C66" s="83"/>
      <c r="D66" s="83"/>
      <c r="E66" s="83"/>
      <c r="F66" s="83"/>
      <c r="G66" s="83"/>
      <c r="H66" s="83"/>
      <c r="I66" s="83"/>
      <c r="J66" s="83"/>
      <c r="K66" s="83"/>
      <c r="L66" s="83"/>
      <c r="M66" s="83"/>
      <c r="N66" s="83"/>
      <c r="O66" s="83"/>
      <c r="P66" s="83"/>
      <c r="Q66" s="83"/>
      <c r="R66" s="83"/>
      <c r="S66" s="83"/>
      <c r="T66" s="83"/>
    </row>
    <row r="67" spans="1:20" ht="10.5" customHeight="1" x14ac:dyDescent="0.3">
      <c r="B67" s="84" t="s">
        <v>127</v>
      </c>
      <c r="C67" s="84"/>
      <c r="D67" s="84"/>
      <c r="E67" s="84"/>
      <c r="F67" s="84"/>
      <c r="G67" s="84"/>
      <c r="H67" s="84"/>
      <c r="I67" s="84"/>
      <c r="J67" s="84"/>
      <c r="K67" s="84"/>
      <c r="L67" s="84"/>
      <c r="M67" s="84"/>
      <c r="N67" s="84"/>
      <c r="O67" s="84"/>
      <c r="P67" s="84"/>
      <c r="Q67" s="84"/>
      <c r="R67" s="84"/>
      <c r="S67" s="84"/>
      <c r="T67" s="84"/>
    </row>
    <row r="68" spans="1:20" x14ac:dyDescent="0.3">
      <c r="B68" s="82" t="s">
        <v>23</v>
      </c>
      <c r="C68" s="83"/>
      <c r="D68" s="83"/>
      <c r="E68" s="83"/>
      <c r="F68" s="83"/>
      <c r="G68" s="83"/>
      <c r="H68" s="83"/>
      <c r="I68" s="83"/>
      <c r="J68" s="83"/>
      <c r="K68" s="83"/>
      <c r="L68" s="83"/>
      <c r="M68" s="83"/>
      <c r="N68" s="83"/>
      <c r="O68" s="83"/>
      <c r="P68" s="83"/>
      <c r="Q68" s="83"/>
      <c r="R68" s="83"/>
      <c r="S68" s="83"/>
      <c r="T68" s="83"/>
    </row>
    <row r="69" spans="1:20" ht="17.149999999999999" customHeight="1" x14ac:dyDescent="0.3">
      <c r="B69" s="84" t="s">
        <v>128</v>
      </c>
      <c r="C69" s="84"/>
      <c r="D69" s="84"/>
      <c r="E69" s="84"/>
      <c r="F69" s="84"/>
      <c r="G69" s="84"/>
      <c r="H69" s="84"/>
      <c r="I69" s="84"/>
      <c r="J69" s="84"/>
      <c r="K69" s="84"/>
      <c r="L69" s="84"/>
      <c r="M69" s="84"/>
      <c r="N69" s="84"/>
      <c r="O69" s="84"/>
      <c r="P69" s="84"/>
      <c r="Q69" s="84"/>
      <c r="R69" s="84"/>
      <c r="S69" s="84"/>
      <c r="T69" s="84"/>
    </row>
    <row r="70" spans="1:20" x14ac:dyDescent="0.3">
      <c r="B70" s="85" t="s">
        <v>24</v>
      </c>
      <c r="C70" s="85"/>
      <c r="D70" s="85"/>
      <c r="E70" s="85"/>
      <c r="F70" s="85"/>
      <c r="G70" s="85"/>
      <c r="H70" s="85"/>
      <c r="I70" s="82"/>
      <c r="J70" s="82"/>
      <c r="K70" s="82"/>
      <c r="L70" s="82"/>
      <c r="M70" s="82"/>
      <c r="N70" s="82"/>
      <c r="O70" s="82"/>
      <c r="P70" s="82"/>
      <c r="Q70" s="82"/>
      <c r="R70" s="82"/>
      <c r="S70" s="82"/>
      <c r="T70" s="82"/>
    </row>
    <row r="71" spans="1:20" ht="140" x14ac:dyDescent="0.3">
      <c r="A71" s="28">
        <v>1</v>
      </c>
      <c r="B71" s="29" t="s">
        <v>129</v>
      </c>
      <c r="C71" s="30" t="s">
        <v>121</v>
      </c>
      <c r="D71" s="30" t="s">
        <v>130</v>
      </c>
      <c r="E71" s="31">
        <v>44926</v>
      </c>
      <c r="F71" s="30" t="s">
        <v>25</v>
      </c>
      <c r="G71" s="30" t="s">
        <v>131</v>
      </c>
      <c r="H71" s="30" t="s">
        <v>132</v>
      </c>
      <c r="I71" s="32" t="s">
        <v>133</v>
      </c>
      <c r="J71" s="32">
        <v>1</v>
      </c>
      <c r="K71" s="32" t="s">
        <v>133</v>
      </c>
      <c r="L71" s="32" t="s">
        <v>133</v>
      </c>
      <c r="M71" s="32" t="s">
        <v>133</v>
      </c>
      <c r="N71" s="32" t="s">
        <v>133</v>
      </c>
      <c r="O71" s="32" t="s">
        <v>133</v>
      </c>
      <c r="P71" s="32" t="s">
        <v>133</v>
      </c>
      <c r="Q71" s="32" t="s">
        <v>133</v>
      </c>
      <c r="R71" s="32" t="s">
        <v>133</v>
      </c>
      <c r="S71" s="32" t="s">
        <v>133</v>
      </c>
      <c r="T71" s="32" t="s">
        <v>133</v>
      </c>
    </row>
    <row r="72" spans="1:20" ht="112" x14ac:dyDescent="0.3">
      <c r="A72" s="28">
        <v>2</v>
      </c>
      <c r="B72" s="33" t="s">
        <v>134</v>
      </c>
      <c r="C72" s="32" t="s">
        <v>135</v>
      </c>
      <c r="D72" s="32" t="s">
        <v>136</v>
      </c>
      <c r="E72" s="32" t="s">
        <v>137</v>
      </c>
      <c r="F72" s="32" t="s">
        <v>25</v>
      </c>
      <c r="G72" s="32" t="s">
        <v>131</v>
      </c>
      <c r="H72" s="32" t="s">
        <v>138</v>
      </c>
      <c r="I72" s="32" t="s">
        <v>133</v>
      </c>
      <c r="J72" s="32" t="s">
        <v>133</v>
      </c>
      <c r="K72" s="34">
        <v>0.1</v>
      </c>
      <c r="L72" s="34">
        <v>0.2</v>
      </c>
      <c r="M72" s="34">
        <v>0.3</v>
      </c>
      <c r="N72" s="34">
        <v>0.4</v>
      </c>
      <c r="O72" s="34">
        <v>0.5</v>
      </c>
      <c r="P72" s="34">
        <v>0.6</v>
      </c>
      <c r="Q72" s="34">
        <v>0.7</v>
      </c>
      <c r="R72" s="34">
        <v>0.8</v>
      </c>
      <c r="S72" s="34">
        <v>0.9</v>
      </c>
      <c r="T72" s="34">
        <v>1</v>
      </c>
    </row>
    <row r="73" spans="1:20" ht="112" x14ac:dyDescent="0.3">
      <c r="A73" s="28">
        <v>3</v>
      </c>
      <c r="B73" s="33" t="s">
        <v>139</v>
      </c>
      <c r="C73" s="32" t="s">
        <v>140</v>
      </c>
      <c r="D73" s="32" t="s">
        <v>141</v>
      </c>
      <c r="E73" s="32" t="s">
        <v>142</v>
      </c>
      <c r="F73" s="32" t="s">
        <v>25</v>
      </c>
      <c r="G73" s="32" t="s">
        <v>143</v>
      </c>
      <c r="H73" s="32" t="s">
        <v>144</v>
      </c>
      <c r="I73" s="32">
        <v>1</v>
      </c>
      <c r="J73" s="32" t="s">
        <v>133</v>
      </c>
      <c r="K73" s="32" t="s">
        <v>133</v>
      </c>
      <c r="L73" s="32" t="s">
        <v>133</v>
      </c>
      <c r="M73" s="32" t="s">
        <v>133</v>
      </c>
      <c r="N73" s="32" t="s">
        <v>133</v>
      </c>
      <c r="O73" s="32" t="s">
        <v>133</v>
      </c>
      <c r="P73" s="32" t="s">
        <v>133</v>
      </c>
      <c r="Q73" s="32" t="s">
        <v>133</v>
      </c>
      <c r="R73" s="32" t="s">
        <v>133</v>
      </c>
      <c r="S73" s="32" t="s">
        <v>133</v>
      </c>
      <c r="T73" s="32" t="s">
        <v>133</v>
      </c>
    </row>
    <row r="74" spans="1:20" ht="56" x14ac:dyDescent="0.3">
      <c r="A74" s="35">
        <v>4</v>
      </c>
      <c r="B74" s="33" t="s">
        <v>145</v>
      </c>
      <c r="C74" s="32" t="s">
        <v>146</v>
      </c>
      <c r="D74" s="32" t="s">
        <v>147</v>
      </c>
      <c r="E74" s="32" t="s">
        <v>148</v>
      </c>
      <c r="F74" s="32" t="s">
        <v>25</v>
      </c>
      <c r="G74" s="32" t="s">
        <v>143</v>
      </c>
      <c r="H74" s="32" t="s">
        <v>149</v>
      </c>
      <c r="I74" s="32" t="s">
        <v>133</v>
      </c>
      <c r="J74" s="32">
        <v>1</v>
      </c>
      <c r="K74" s="32">
        <v>1</v>
      </c>
      <c r="L74" s="32">
        <v>1</v>
      </c>
      <c r="M74" s="32">
        <v>1</v>
      </c>
      <c r="N74" s="32" t="s">
        <v>133</v>
      </c>
      <c r="O74" s="32" t="s">
        <v>133</v>
      </c>
      <c r="P74" s="32" t="s">
        <v>133</v>
      </c>
      <c r="Q74" s="32" t="s">
        <v>133</v>
      </c>
      <c r="R74" s="32" t="s">
        <v>133</v>
      </c>
      <c r="S74" s="32" t="s">
        <v>133</v>
      </c>
      <c r="T74" s="32" t="s">
        <v>133</v>
      </c>
    </row>
    <row r="75" spans="1:20" ht="10.5" customHeight="1" x14ac:dyDescent="0.3">
      <c r="A75" s="35">
        <v>5</v>
      </c>
      <c r="B75" s="33" t="s">
        <v>150</v>
      </c>
      <c r="C75" s="32" t="s">
        <v>151</v>
      </c>
      <c r="D75" s="32" t="s">
        <v>152</v>
      </c>
      <c r="E75" s="32" t="s">
        <v>153</v>
      </c>
      <c r="F75" s="32" t="s">
        <v>25</v>
      </c>
      <c r="G75" s="32" t="s">
        <v>143</v>
      </c>
      <c r="H75" s="32" t="s">
        <v>151</v>
      </c>
      <c r="I75" s="32" t="s">
        <v>133</v>
      </c>
      <c r="J75" s="32" t="s">
        <v>133</v>
      </c>
      <c r="K75" s="32" t="s">
        <v>133</v>
      </c>
      <c r="L75" s="32" t="s">
        <v>133</v>
      </c>
      <c r="M75" s="32">
        <v>1</v>
      </c>
      <c r="N75" s="32">
        <v>1</v>
      </c>
      <c r="O75" s="32" t="s">
        <v>133</v>
      </c>
      <c r="P75" s="32" t="s">
        <v>133</v>
      </c>
      <c r="Q75" s="32" t="s">
        <v>133</v>
      </c>
      <c r="R75" s="32" t="s">
        <v>133</v>
      </c>
      <c r="S75" s="32" t="s">
        <v>133</v>
      </c>
      <c r="T75" s="32" t="s">
        <v>133</v>
      </c>
    </row>
    <row r="76" spans="1:20" ht="50.15" customHeight="1" x14ac:dyDescent="0.3">
      <c r="A76" s="28">
        <v>6</v>
      </c>
      <c r="B76" s="33" t="s">
        <v>154</v>
      </c>
      <c r="C76" s="32" t="s">
        <v>155</v>
      </c>
      <c r="D76" s="32" t="s">
        <v>156</v>
      </c>
      <c r="E76" s="32" t="s">
        <v>157</v>
      </c>
      <c r="F76" s="32" t="s">
        <v>25</v>
      </c>
      <c r="G76" s="32" t="s">
        <v>143</v>
      </c>
      <c r="H76" s="32" t="s">
        <v>155</v>
      </c>
      <c r="I76" s="32" t="s">
        <v>133</v>
      </c>
      <c r="J76" s="32" t="s">
        <v>133</v>
      </c>
      <c r="K76" s="32" t="s">
        <v>133</v>
      </c>
      <c r="L76" s="32" t="s">
        <v>133</v>
      </c>
      <c r="M76" s="32" t="s">
        <v>133</v>
      </c>
      <c r="N76" s="32">
        <v>1</v>
      </c>
      <c r="O76" s="32">
        <v>1</v>
      </c>
      <c r="P76" s="32">
        <v>1</v>
      </c>
      <c r="Q76" s="32">
        <v>1</v>
      </c>
      <c r="R76" s="32">
        <v>1</v>
      </c>
      <c r="S76" s="32">
        <v>1</v>
      </c>
      <c r="T76" s="32">
        <v>1</v>
      </c>
    </row>
    <row r="77" spans="1:20" ht="10.5" customHeight="1" x14ac:dyDescent="0.3">
      <c r="B77" s="12"/>
      <c r="C77" s="13"/>
      <c r="D77" s="13"/>
      <c r="E77" s="13"/>
      <c r="F77" s="8"/>
      <c r="G77" s="8"/>
      <c r="H77" s="13"/>
      <c r="I77" s="11"/>
      <c r="J77" s="11"/>
      <c r="K77" s="10"/>
      <c r="L77" s="11"/>
      <c r="M77" s="11"/>
      <c r="N77" s="11"/>
      <c r="O77" s="11"/>
      <c r="P77" s="11"/>
      <c r="Q77" s="11"/>
      <c r="R77" s="11"/>
      <c r="S77" s="11"/>
      <c r="T77" s="11"/>
    </row>
    <row r="78" spans="1:20" x14ac:dyDescent="0.3">
      <c r="B78" s="81" t="s">
        <v>0</v>
      </c>
      <c r="C78" s="81" t="s">
        <v>1</v>
      </c>
      <c r="D78" s="81"/>
      <c r="E78" s="81"/>
      <c r="F78" s="81"/>
      <c r="G78" s="81"/>
      <c r="H78" s="81" t="s">
        <v>2</v>
      </c>
      <c r="I78" s="81" t="s">
        <v>3</v>
      </c>
      <c r="J78" s="81"/>
      <c r="K78" s="81"/>
      <c r="L78" s="81"/>
      <c r="M78" s="81"/>
      <c r="N78" s="81"/>
      <c r="O78" s="81"/>
      <c r="P78" s="81"/>
      <c r="Q78" s="81"/>
      <c r="R78" s="81"/>
      <c r="S78" s="81"/>
      <c r="T78" s="81"/>
    </row>
    <row r="79" spans="1:20" ht="10.5" customHeight="1" x14ac:dyDescent="0.3">
      <c r="B79" s="81"/>
      <c r="C79" s="6" t="s">
        <v>4</v>
      </c>
      <c r="D79" s="6" t="s">
        <v>5</v>
      </c>
      <c r="E79" s="6" t="s">
        <v>6</v>
      </c>
      <c r="F79" s="6" t="s">
        <v>7</v>
      </c>
      <c r="G79" s="6" t="s">
        <v>8</v>
      </c>
      <c r="H79" s="81"/>
      <c r="I79" s="6" t="s">
        <v>9</v>
      </c>
      <c r="J79" s="6" t="s">
        <v>10</v>
      </c>
      <c r="K79" s="6" t="s">
        <v>11</v>
      </c>
      <c r="L79" s="6" t="s">
        <v>12</v>
      </c>
      <c r="M79" s="6" t="s">
        <v>13</v>
      </c>
      <c r="N79" s="6" t="s">
        <v>14</v>
      </c>
      <c r="O79" s="6" t="s">
        <v>15</v>
      </c>
      <c r="P79" s="6" t="s">
        <v>16</v>
      </c>
      <c r="Q79" s="6" t="s">
        <v>17</v>
      </c>
      <c r="R79" s="6" t="s">
        <v>18</v>
      </c>
      <c r="S79" s="6" t="s">
        <v>19</v>
      </c>
      <c r="T79" s="6" t="s">
        <v>20</v>
      </c>
    </row>
    <row r="80" spans="1:20" x14ac:dyDescent="0.3">
      <c r="B80" s="77" t="s">
        <v>158</v>
      </c>
      <c r="C80" s="78"/>
      <c r="D80" s="78"/>
      <c r="E80" s="78"/>
      <c r="F80" s="78"/>
      <c r="G80" s="78"/>
      <c r="H80" s="78"/>
      <c r="I80" s="78"/>
      <c r="J80" s="78"/>
      <c r="K80" s="78"/>
      <c r="L80" s="78"/>
      <c r="M80" s="78"/>
      <c r="N80" s="78"/>
      <c r="O80" s="78"/>
      <c r="P80" s="78"/>
      <c r="Q80" s="78"/>
      <c r="R80" s="78"/>
      <c r="S80" s="78"/>
      <c r="T80" s="78"/>
    </row>
    <row r="81" spans="1:20" ht="10.5" customHeight="1" x14ac:dyDescent="0.3">
      <c r="B81" s="79" t="s">
        <v>21</v>
      </c>
      <c r="C81" s="80"/>
      <c r="D81" s="80"/>
      <c r="E81" s="80"/>
      <c r="F81" s="80"/>
      <c r="G81" s="80"/>
      <c r="H81" s="80"/>
      <c r="I81" s="80"/>
      <c r="J81" s="80"/>
      <c r="K81" s="80"/>
      <c r="L81" s="80"/>
      <c r="M81" s="80"/>
      <c r="N81" s="80"/>
      <c r="O81" s="80"/>
      <c r="P81" s="80"/>
      <c r="Q81" s="80"/>
      <c r="R81" s="80"/>
      <c r="S81" s="80"/>
      <c r="T81" s="80"/>
    </row>
    <row r="82" spans="1:20" x14ac:dyDescent="0.3">
      <c r="B82" s="76" t="s">
        <v>159</v>
      </c>
      <c r="C82" s="76"/>
      <c r="D82" s="76"/>
      <c r="E82" s="76"/>
      <c r="F82" s="76"/>
      <c r="G82" s="76"/>
      <c r="H82" s="76"/>
      <c r="I82" s="76"/>
      <c r="J82" s="76"/>
      <c r="K82" s="76"/>
      <c r="L82" s="76"/>
      <c r="M82" s="76"/>
      <c r="N82" s="76"/>
      <c r="O82" s="76"/>
      <c r="P82" s="76"/>
      <c r="Q82" s="76"/>
      <c r="R82" s="76"/>
      <c r="S82" s="76"/>
      <c r="T82" s="76"/>
    </row>
    <row r="83" spans="1:20" ht="10.5" customHeight="1" x14ac:dyDescent="0.3">
      <c r="B83" s="79" t="s">
        <v>22</v>
      </c>
      <c r="C83" s="80"/>
      <c r="D83" s="80"/>
      <c r="E83" s="80"/>
      <c r="F83" s="80"/>
      <c r="G83" s="80"/>
      <c r="H83" s="80"/>
      <c r="I83" s="80"/>
      <c r="J83" s="80"/>
      <c r="K83" s="80"/>
      <c r="L83" s="80"/>
      <c r="M83" s="80"/>
      <c r="N83" s="80"/>
      <c r="O83" s="80"/>
      <c r="P83" s="80"/>
      <c r="Q83" s="80"/>
      <c r="R83" s="80"/>
      <c r="S83" s="80"/>
      <c r="T83" s="80"/>
    </row>
    <row r="84" spans="1:20" x14ac:dyDescent="0.3">
      <c r="B84" s="76" t="s">
        <v>160</v>
      </c>
      <c r="C84" s="76"/>
      <c r="D84" s="76"/>
      <c r="E84" s="76"/>
      <c r="F84" s="76"/>
      <c r="G84" s="76"/>
      <c r="H84" s="76"/>
      <c r="I84" s="76"/>
      <c r="J84" s="76"/>
      <c r="K84" s="76"/>
      <c r="L84" s="76"/>
      <c r="M84" s="76"/>
      <c r="N84" s="76"/>
      <c r="O84" s="76"/>
      <c r="P84" s="76"/>
      <c r="Q84" s="76"/>
      <c r="R84" s="76"/>
      <c r="S84" s="76"/>
      <c r="T84" s="76"/>
    </row>
    <row r="85" spans="1:20" x14ac:dyDescent="0.3">
      <c r="B85" s="79" t="s">
        <v>23</v>
      </c>
      <c r="C85" s="80"/>
      <c r="D85" s="80"/>
      <c r="E85" s="80"/>
      <c r="F85" s="80"/>
      <c r="G85" s="80"/>
      <c r="H85" s="80"/>
      <c r="I85" s="80"/>
      <c r="J85" s="80"/>
      <c r="K85" s="80"/>
      <c r="L85" s="80"/>
      <c r="M85" s="80"/>
      <c r="N85" s="80"/>
      <c r="O85" s="80"/>
      <c r="P85" s="80"/>
      <c r="Q85" s="80"/>
      <c r="R85" s="80"/>
      <c r="S85" s="80"/>
      <c r="T85" s="80"/>
    </row>
    <row r="86" spans="1:20" x14ac:dyDescent="0.3">
      <c r="B86" s="76" t="s">
        <v>161</v>
      </c>
      <c r="C86" s="76"/>
      <c r="D86" s="76"/>
      <c r="E86" s="76"/>
      <c r="F86" s="76"/>
      <c r="G86" s="76"/>
      <c r="H86" s="76"/>
      <c r="I86" s="76"/>
      <c r="J86" s="76"/>
      <c r="K86" s="76"/>
      <c r="L86" s="76"/>
      <c r="M86" s="76"/>
      <c r="N86" s="76"/>
      <c r="O86" s="76"/>
      <c r="P86" s="76"/>
      <c r="Q86" s="76"/>
      <c r="R86" s="76"/>
      <c r="S86" s="76"/>
      <c r="T86" s="76"/>
    </row>
    <row r="87" spans="1:20" x14ac:dyDescent="0.3">
      <c r="B87" s="86" t="s">
        <v>24</v>
      </c>
      <c r="C87" s="86"/>
      <c r="D87" s="86"/>
      <c r="E87" s="86"/>
      <c r="F87" s="86"/>
      <c r="G87" s="86"/>
      <c r="H87" s="86"/>
      <c r="I87" s="79"/>
      <c r="J87" s="79"/>
      <c r="K87" s="79"/>
      <c r="L87" s="79"/>
      <c r="M87" s="79"/>
      <c r="N87" s="79"/>
      <c r="O87" s="79"/>
      <c r="P87" s="79"/>
      <c r="Q87" s="79"/>
      <c r="R87" s="79"/>
      <c r="S87" s="79"/>
      <c r="T87" s="79"/>
    </row>
    <row r="88" spans="1:20" ht="98" x14ac:dyDescent="0.3">
      <c r="A88" s="4">
        <v>1</v>
      </c>
      <c r="B88" s="72" t="s">
        <v>162</v>
      </c>
      <c r="C88" s="8" t="s">
        <v>121</v>
      </c>
      <c r="D88" s="8" t="s">
        <v>163</v>
      </c>
      <c r="E88" s="9">
        <v>45291</v>
      </c>
      <c r="F88" s="8" t="s">
        <v>25</v>
      </c>
      <c r="G88" s="8" t="s">
        <v>26</v>
      </c>
      <c r="H88" s="8" t="s">
        <v>164</v>
      </c>
      <c r="I88" s="10"/>
      <c r="J88" s="10"/>
      <c r="K88" s="13">
        <v>1</v>
      </c>
      <c r="L88" s="11"/>
      <c r="M88" s="11"/>
      <c r="N88" s="11"/>
      <c r="O88" s="11"/>
      <c r="P88" s="11"/>
      <c r="Q88" s="11"/>
      <c r="R88" s="11"/>
      <c r="S88" s="11"/>
      <c r="T88" s="11"/>
    </row>
  </sheetData>
  <mergeCells count="74">
    <mergeCell ref="B85:T85"/>
    <mergeCell ref="B86:T86"/>
    <mergeCell ref="B87:T87"/>
    <mergeCell ref="B55:T55"/>
    <mergeCell ref="B56:T56"/>
    <mergeCell ref="B57:T57"/>
    <mergeCell ref="B60:T60"/>
    <mergeCell ref="B61:B62"/>
    <mergeCell ref="C61:G61"/>
    <mergeCell ref="H61:H62"/>
    <mergeCell ref="I61:T61"/>
    <mergeCell ref="B63:T63"/>
    <mergeCell ref="B64:T64"/>
    <mergeCell ref="B65:T65"/>
    <mergeCell ref="B66:T66"/>
    <mergeCell ref="B67:T67"/>
    <mergeCell ref="B50:T50"/>
    <mergeCell ref="B51:T51"/>
    <mergeCell ref="B52:T52"/>
    <mergeCell ref="B53:T53"/>
    <mergeCell ref="B54:T54"/>
    <mergeCell ref="B44:T44"/>
    <mergeCell ref="B45:T45"/>
    <mergeCell ref="B48:B49"/>
    <mergeCell ref="C48:G48"/>
    <mergeCell ref="H48:H49"/>
    <mergeCell ref="I48:T48"/>
    <mergeCell ref="B39:T39"/>
    <mergeCell ref="B40:T40"/>
    <mergeCell ref="B41:T41"/>
    <mergeCell ref="B42:T42"/>
    <mergeCell ref="B43:T43"/>
    <mergeCell ref="B36:B37"/>
    <mergeCell ref="C36:G36"/>
    <mergeCell ref="H36:H37"/>
    <mergeCell ref="I36:T36"/>
    <mergeCell ref="B38:T38"/>
    <mergeCell ref="B27:T27"/>
    <mergeCell ref="B28:T28"/>
    <mergeCell ref="B29:T29"/>
    <mergeCell ref="B30:T30"/>
    <mergeCell ref="B31:T31"/>
    <mergeCell ref="H22:H23"/>
    <mergeCell ref="I22:T22"/>
    <mergeCell ref="B24:T24"/>
    <mergeCell ref="B25:T25"/>
    <mergeCell ref="B26:T26"/>
    <mergeCell ref="B22:B23"/>
    <mergeCell ref="C22:G22"/>
    <mergeCell ref="B5:T5"/>
    <mergeCell ref="B1:T1"/>
    <mergeCell ref="B3:B4"/>
    <mergeCell ref="C3:G3"/>
    <mergeCell ref="H3:H4"/>
    <mergeCell ref="I3:T3"/>
    <mergeCell ref="B12:T12"/>
    <mergeCell ref="B6:T6"/>
    <mergeCell ref="B7:T7"/>
    <mergeCell ref="B8:T8"/>
    <mergeCell ref="B9:T9"/>
    <mergeCell ref="B10:T10"/>
    <mergeCell ref="B11:T11"/>
    <mergeCell ref="B68:T68"/>
    <mergeCell ref="B69:T69"/>
    <mergeCell ref="B70:T70"/>
    <mergeCell ref="B82:T82"/>
    <mergeCell ref="B83:T83"/>
    <mergeCell ref="B84:T84"/>
    <mergeCell ref="B80:T80"/>
    <mergeCell ref="B81:T81"/>
    <mergeCell ref="B78:B79"/>
    <mergeCell ref="C78:G78"/>
    <mergeCell ref="H78:H79"/>
    <mergeCell ref="I78:T78"/>
  </mergeCells>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1"/>
  <sheetViews>
    <sheetView topLeftCell="A76" zoomScale="75" zoomScaleNormal="75" workbookViewId="0">
      <selection activeCell="C92" sqref="C92"/>
    </sheetView>
  </sheetViews>
  <sheetFormatPr baseColWidth="10" defaultColWidth="12.453125" defaultRowHeight="14" x14ac:dyDescent="0.3"/>
  <cols>
    <col min="1" max="1" width="7" style="37" customWidth="1"/>
    <col min="2" max="2" width="44.453125" style="50" customWidth="1"/>
    <col min="3" max="3" width="22.453125" style="50" bestFit="1" customWidth="1"/>
    <col min="4" max="4" width="12.453125" style="50"/>
    <col min="5" max="5" width="20.453125" style="50" customWidth="1"/>
    <col min="6" max="6" width="12.453125" style="51"/>
    <col min="7" max="7" width="13.1796875" style="51" customWidth="1"/>
    <col min="8" max="8" width="12.453125" style="37"/>
    <col min="9" max="16384" width="12.453125" style="2"/>
  </cols>
  <sheetData>
    <row r="1" spans="2:7" ht="11.5" customHeight="1" x14ac:dyDescent="0.3">
      <c r="B1" s="104" t="s">
        <v>165</v>
      </c>
      <c r="C1" s="104"/>
      <c r="D1" s="104"/>
      <c r="E1" s="104"/>
      <c r="F1" s="104"/>
      <c r="G1" s="104"/>
    </row>
    <row r="3" spans="2:7" ht="28" x14ac:dyDescent="0.3">
      <c r="B3" s="71" t="s">
        <v>28</v>
      </c>
      <c r="C3" s="71" t="s">
        <v>29</v>
      </c>
      <c r="D3" s="71" t="s">
        <v>30</v>
      </c>
      <c r="E3" s="71" t="s">
        <v>31</v>
      </c>
      <c r="F3" s="71" t="s">
        <v>32</v>
      </c>
      <c r="G3" s="71" t="s">
        <v>33</v>
      </c>
    </row>
    <row r="4" spans="2:7" ht="30.75" customHeight="1" x14ac:dyDescent="0.3">
      <c r="B4" s="77" t="s">
        <v>52</v>
      </c>
      <c r="C4" s="77"/>
      <c r="D4" s="77"/>
      <c r="E4" s="77"/>
      <c r="F4" s="77"/>
      <c r="G4" s="77"/>
    </row>
    <row r="5" spans="2:7" x14ac:dyDescent="0.3">
      <c r="B5" s="79" t="s">
        <v>21</v>
      </c>
      <c r="C5" s="79"/>
      <c r="D5" s="79"/>
      <c r="E5" s="79"/>
      <c r="F5" s="79"/>
      <c r="G5" s="79"/>
    </row>
    <row r="6" spans="2:7" ht="27" customHeight="1" x14ac:dyDescent="0.3">
      <c r="B6" s="103" t="s">
        <v>53</v>
      </c>
      <c r="C6" s="103"/>
      <c r="D6" s="103"/>
      <c r="E6" s="103"/>
      <c r="F6" s="103"/>
      <c r="G6" s="103"/>
    </row>
    <row r="7" spans="2:7" x14ac:dyDescent="0.3">
      <c r="B7" s="79" t="s">
        <v>22</v>
      </c>
      <c r="C7" s="79"/>
      <c r="D7" s="79"/>
      <c r="E7" s="79"/>
      <c r="F7" s="79"/>
      <c r="G7" s="79"/>
    </row>
    <row r="8" spans="2:7" ht="27" customHeight="1" x14ac:dyDescent="0.3">
      <c r="B8" s="103" t="s">
        <v>54</v>
      </c>
      <c r="C8" s="103"/>
      <c r="D8" s="103"/>
      <c r="E8" s="103"/>
      <c r="F8" s="103"/>
      <c r="G8" s="103"/>
    </row>
    <row r="9" spans="2:7" x14ac:dyDescent="0.3">
      <c r="B9" s="79" t="s">
        <v>34</v>
      </c>
      <c r="C9" s="79"/>
      <c r="D9" s="79"/>
      <c r="E9" s="79"/>
      <c r="F9" s="79"/>
      <c r="G9" s="79"/>
    </row>
    <row r="10" spans="2:7" ht="30.75" customHeight="1" x14ac:dyDescent="0.3">
      <c r="B10" s="103" t="s">
        <v>55</v>
      </c>
      <c r="C10" s="103"/>
      <c r="D10" s="103"/>
      <c r="E10" s="103"/>
      <c r="F10" s="103"/>
      <c r="G10" s="103"/>
    </row>
    <row r="11" spans="2:7" x14ac:dyDescent="0.3">
      <c r="B11" s="79" t="s">
        <v>35</v>
      </c>
      <c r="C11" s="79"/>
      <c r="D11" s="79"/>
      <c r="E11" s="79"/>
      <c r="F11" s="79"/>
      <c r="G11" s="79"/>
    </row>
    <row r="12" spans="2:7" ht="98" x14ac:dyDescent="0.3">
      <c r="B12" s="72" t="s">
        <v>56</v>
      </c>
      <c r="C12" s="38" t="s">
        <v>166</v>
      </c>
      <c r="D12" s="39" t="s">
        <v>167</v>
      </c>
      <c r="E12" s="39" t="s">
        <v>168</v>
      </c>
      <c r="F12" s="39" t="s">
        <v>169</v>
      </c>
      <c r="G12" s="39" t="s">
        <v>170</v>
      </c>
    </row>
    <row r="13" spans="2:7" ht="196" x14ac:dyDescent="0.3">
      <c r="B13" s="12" t="s">
        <v>61</v>
      </c>
      <c r="C13" s="40" t="s">
        <v>171</v>
      </c>
      <c r="D13" s="39" t="s">
        <v>172</v>
      </c>
      <c r="E13" s="39" t="s">
        <v>168</v>
      </c>
      <c r="F13" s="39" t="s">
        <v>169</v>
      </c>
      <c r="G13" s="39" t="s">
        <v>173</v>
      </c>
    </row>
    <row r="14" spans="2:7" ht="106.5" customHeight="1" x14ac:dyDescent="0.3">
      <c r="B14" s="12" t="s">
        <v>65</v>
      </c>
      <c r="C14" s="40" t="s">
        <v>174</v>
      </c>
      <c r="D14" s="39" t="s">
        <v>175</v>
      </c>
      <c r="E14" s="39" t="s">
        <v>176</v>
      </c>
      <c r="F14" s="39" t="s">
        <v>177</v>
      </c>
      <c r="G14" s="39" t="s">
        <v>37</v>
      </c>
    </row>
    <row r="15" spans="2:7" ht="112" x14ac:dyDescent="0.3">
      <c r="B15" s="72" t="s">
        <v>70</v>
      </c>
      <c r="C15" s="38" t="s">
        <v>178</v>
      </c>
      <c r="D15" s="41" t="s">
        <v>179</v>
      </c>
      <c r="E15" s="41" t="s">
        <v>180</v>
      </c>
      <c r="F15" s="41" t="s">
        <v>181</v>
      </c>
      <c r="G15" s="41" t="s">
        <v>37</v>
      </c>
    </row>
    <row r="16" spans="2:7" ht="70" x14ac:dyDescent="0.3">
      <c r="B16" s="18" t="s">
        <v>75</v>
      </c>
      <c r="C16" s="42" t="s">
        <v>182</v>
      </c>
      <c r="D16" s="41" t="s">
        <v>37</v>
      </c>
      <c r="E16" s="41" t="s">
        <v>36</v>
      </c>
      <c r="F16" s="41" t="s">
        <v>169</v>
      </c>
      <c r="G16" s="41" t="s">
        <v>37</v>
      </c>
    </row>
    <row r="17" spans="2:7" ht="56" x14ac:dyDescent="0.3">
      <c r="B17" s="72" t="s">
        <v>79</v>
      </c>
      <c r="C17" s="38" t="s">
        <v>183</v>
      </c>
      <c r="D17" s="41" t="s">
        <v>184</v>
      </c>
      <c r="E17" s="41" t="s">
        <v>36</v>
      </c>
      <c r="F17" s="41" t="s">
        <v>185</v>
      </c>
      <c r="G17" s="41" t="s">
        <v>37</v>
      </c>
    </row>
    <row r="18" spans="2:7" ht="112" x14ac:dyDescent="0.3">
      <c r="B18" s="72" t="s">
        <v>84</v>
      </c>
      <c r="C18" s="38" t="s">
        <v>186</v>
      </c>
      <c r="D18" s="41" t="s">
        <v>187</v>
      </c>
      <c r="E18" s="41" t="s">
        <v>188</v>
      </c>
      <c r="F18" s="41" t="s">
        <v>169</v>
      </c>
      <c r="G18" s="41" t="s">
        <v>187</v>
      </c>
    </row>
    <row r="19" spans="2:7" ht="84" x14ac:dyDescent="0.3">
      <c r="B19" s="72" t="s">
        <v>88</v>
      </c>
      <c r="C19" s="38" t="s">
        <v>189</v>
      </c>
      <c r="D19" s="41" t="s">
        <v>170</v>
      </c>
      <c r="E19" s="41" t="s">
        <v>180</v>
      </c>
      <c r="F19" s="41" t="s">
        <v>177</v>
      </c>
      <c r="G19" s="41" t="s">
        <v>170</v>
      </c>
    </row>
    <row r="22" spans="2:7" ht="28" x14ac:dyDescent="0.3">
      <c r="B22" s="71" t="s">
        <v>28</v>
      </c>
      <c r="C22" s="71" t="s">
        <v>29</v>
      </c>
      <c r="D22" s="71" t="s">
        <v>30</v>
      </c>
      <c r="E22" s="71" t="s">
        <v>31</v>
      </c>
      <c r="F22" s="71" t="s">
        <v>32</v>
      </c>
      <c r="G22" s="71" t="s">
        <v>33</v>
      </c>
    </row>
    <row r="23" spans="2:7" ht="10.5" customHeight="1" x14ac:dyDescent="0.3">
      <c r="B23" s="100" t="s">
        <v>93</v>
      </c>
      <c r="C23" s="101"/>
      <c r="D23" s="101"/>
      <c r="E23" s="101"/>
      <c r="F23" s="101"/>
      <c r="G23" s="102"/>
    </row>
    <row r="24" spans="2:7" x14ac:dyDescent="0.3">
      <c r="B24" s="97" t="s">
        <v>21</v>
      </c>
      <c r="C24" s="98"/>
      <c r="D24" s="98"/>
      <c r="E24" s="98"/>
      <c r="F24" s="98"/>
      <c r="G24" s="99"/>
    </row>
    <row r="25" spans="2:7" ht="10.5" customHeight="1" x14ac:dyDescent="0.3">
      <c r="B25" s="94" t="s">
        <v>94</v>
      </c>
      <c r="C25" s="95"/>
      <c r="D25" s="95"/>
      <c r="E25" s="95"/>
      <c r="F25" s="95"/>
      <c r="G25" s="96"/>
    </row>
    <row r="26" spans="2:7" x14ac:dyDescent="0.3">
      <c r="B26" s="97" t="s">
        <v>22</v>
      </c>
      <c r="C26" s="98"/>
      <c r="D26" s="98"/>
      <c r="E26" s="98"/>
      <c r="F26" s="98"/>
      <c r="G26" s="99"/>
    </row>
    <row r="27" spans="2:7" ht="10.5" customHeight="1" x14ac:dyDescent="0.3">
      <c r="B27" s="94" t="s">
        <v>95</v>
      </c>
      <c r="C27" s="95"/>
      <c r="D27" s="95"/>
      <c r="E27" s="95"/>
      <c r="F27" s="95"/>
      <c r="G27" s="96"/>
    </row>
    <row r="28" spans="2:7" x14ac:dyDescent="0.3">
      <c r="B28" s="97" t="s">
        <v>34</v>
      </c>
      <c r="C28" s="98"/>
      <c r="D28" s="98"/>
      <c r="E28" s="98"/>
      <c r="F28" s="98"/>
      <c r="G28" s="99"/>
    </row>
    <row r="29" spans="2:7" ht="45" customHeight="1" x14ac:dyDescent="0.3">
      <c r="B29" s="94" t="s">
        <v>96</v>
      </c>
      <c r="C29" s="95"/>
      <c r="D29" s="95"/>
      <c r="E29" s="95"/>
      <c r="F29" s="95"/>
      <c r="G29" s="96"/>
    </row>
    <row r="30" spans="2:7" x14ac:dyDescent="0.3">
      <c r="B30" s="97" t="s">
        <v>35</v>
      </c>
      <c r="C30" s="98"/>
      <c r="D30" s="98"/>
      <c r="E30" s="98"/>
      <c r="F30" s="98"/>
      <c r="G30" s="99"/>
    </row>
    <row r="31" spans="2:7" ht="98" x14ac:dyDescent="0.3">
      <c r="B31" s="72" t="s">
        <v>97</v>
      </c>
      <c r="C31" s="38" t="s">
        <v>190</v>
      </c>
      <c r="D31" s="39" t="s">
        <v>191</v>
      </c>
      <c r="E31" s="39" t="s">
        <v>180</v>
      </c>
      <c r="F31" s="41" t="s">
        <v>192</v>
      </c>
      <c r="G31" s="39" t="s">
        <v>191</v>
      </c>
    </row>
    <row r="32" spans="2:7" ht="142.5" customHeight="1" x14ac:dyDescent="0.3">
      <c r="B32" s="72" t="s">
        <v>102</v>
      </c>
      <c r="C32" s="38" t="s">
        <v>193</v>
      </c>
      <c r="D32" s="39" t="s">
        <v>194</v>
      </c>
      <c r="E32" s="39" t="s">
        <v>180</v>
      </c>
      <c r="F32" s="41" t="s">
        <v>192</v>
      </c>
      <c r="G32" s="39" t="s">
        <v>37</v>
      </c>
    </row>
    <row r="33" spans="2:7" ht="137.25" customHeight="1" x14ac:dyDescent="0.3">
      <c r="B33" s="12" t="s">
        <v>106</v>
      </c>
      <c r="C33" s="40" t="s">
        <v>195</v>
      </c>
      <c r="D33" s="39" t="s">
        <v>196</v>
      </c>
      <c r="E33" s="39" t="s">
        <v>36</v>
      </c>
      <c r="F33" s="41" t="s">
        <v>177</v>
      </c>
      <c r="G33" s="39" t="s">
        <v>37</v>
      </c>
    </row>
    <row r="36" spans="2:7" ht="28" x14ac:dyDescent="0.3">
      <c r="B36" s="71" t="s">
        <v>28</v>
      </c>
      <c r="C36" s="71" t="s">
        <v>29</v>
      </c>
      <c r="D36" s="71" t="s">
        <v>30</v>
      </c>
      <c r="E36" s="71" t="s">
        <v>31</v>
      </c>
      <c r="F36" s="71" t="s">
        <v>32</v>
      </c>
      <c r="G36" s="71" t="s">
        <v>33</v>
      </c>
    </row>
    <row r="37" spans="2:7" ht="39.75" customHeight="1" x14ac:dyDescent="0.3">
      <c r="B37" s="100" t="s">
        <v>110</v>
      </c>
      <c r="C37" s="101"/>
      <c r="D37" s="101"/>
      <c r="E37" s="101"/>
      <c r="F37" s="101"/>
      <c r="G37" s="102"/>
    </row>
    <row r="38" spans="2:7" x14ac:dyDescent="0.3">
      <c r="B38" s="97" t="s">
        <v>21</v>
      </c>
      <c r="C38" s="98"/>
      <c r="D38" s="98"/>
      <c r="E38" s="98"/>
      <c r="F38" s="98"/>
      <c r="G38" s="99"/>
    </row>
    <row r="39" spans="2:7" ht="35.25" customHeight="1" x14ac:dyDescent="0.3">
      <c r="B39" s="94" t="s">
        <v>111</v>
      </c>
      <c r="C39" s="95"/>
      <c r="D39" s="95"/>
      <c r="E39" s="95"/>
      <c r="F39" s="95"/>
      <c r="G39" s="96"/>
    </row>
    <row r="40" spans="2:7" x14ac:dyDescent="0.3">
      <c r="B40" s="97" t="s">
        <v>22</v>
      </c>
      <c r="C40" s="98"/>
      <c r="D40" s="98"/>
      <c r="E40" s="98"/>
      <c r="F40" s="98"/>
      <c r="G40" s="99"/>
    </row>
    <row r="41" spans="2:7" ht="24.75" customHeight="1" x14ac:dyDescent="0.3">
      <c r="B41" s="94" t="s">
        <v>112</v>
      </c>
      <c r="C41" s="95"/>
      <c r="D41" s="95"/>
      <c r="E41" s="95"/>
      <c r="F41" s="95"/>
      <c r="G41" s="96"/>
    </row>
    <row r="42" spans="2:7" x14ac:dyDescent="0.3">
      <c r="B42" s="97" t="s">
        <v>34</v>
      </c>
      <c r="C42" s="98"/>
      <c r="D42" s="98"/>
      <c r="E42" s="98"/>
      <c r="F42" s="98"/>
      <c r="G42" s="99"/>
    </row>
    <row r="43" spans="2:7" ht="33.75" customHeight="1" x14ac:dyDescent="0.3">
      <c r="B43" s="94" t="s">
        <v>113</v>
      </c>
      <c r="C43" s="95"/>
      <c r="D43" s="95"/>
      <c r="E43" s="95"/>
      <c r="F43" s="95"/>
      <c r="G43" s="96"/>
    </row>
    <row r="44" spans="2:7" x14ac:dyDescent="0.3">
      <c r="B44" s="97" t="s">
        <v>35</v>
      </c>
      <c r="C44" s="98"/>
      <c r="D44" s="98"/>
      <c r="E44" s="98"/>
      <c r="F44" s="98"/>
      <c r="G44" s="99"/>
    </row>
    <row r="45" spans="2:7" ht="56" x14ac:dyDescent="0.3">
      <c r="B45" s="25" t="s">
        <v>114</v>
      </c>
      <c r="C45" s="43" t="s">
        <v>197</v>
      </c>
      <c r="D45" s="39"/>
      <c r="E45" s="39"/>
      <c r="F45" s="41"/>
      <c r="G45" s="39"/>
    </row>
    <row r="48" spans="2:7" ht="28" x14ac:dyDescent="0.3">
      <c r="B48" s="71" t="s">
        <v>28</v>
      </c>
      <c r="C48" s="71" t="s">
        <v>29</v>
      </c>
      <c r="D48" s="71" t="s">
        <v>30</v>
      </c>
      <c r="E48" s="71" t="s">
        <v>31</v>
      </c>
      <c r="F48" s="71" t="s">
        <v>32</v>
      </c>
      <c r="G48" s="71" t="s">
        <v>33</v>
      </c>
    </row>
    <row r="49" spans="2:7" ht="36" customHeight="1" x14ac:dyDescent="0.3">
      <c r="B49" s="100" t="s">
        <v>116</v>
      </c>
      <c r="C49" s="101"/>
      <c r="D49" s="101"/>
      <c r="E49" s="101"/>
      <c r="F49" s="101"/>
      <c r="G49" s="102"/>
    </row>
    <row r="50" spans="2:7" x14ac:dyDescent="0.3">
      <c r="B50" s="97" t="s">
        <v>21</v>
      </c>
      <c r="C50" s="98"/>
      <c r="D50" s="98"/>
      <c r="E50" s="98"/>
      <c r="F50" s="98"/>
      <c r="G50" s="99"/>
    </row>
    <row r="51" spans="2:7" ht="30.75" customHeight="1" x14ac:dyDescent="0.3">
      <c r="B51" s="94" t="s">
        <v>117</v>
      </c>
      <c r="C51" s="95"/>
      <c r="D51" s="95"/>
      <c r="E51" s="95"/>
      <c r="F51" s="95"/>
      <c r="G51" s="96"/>
    </row>
    <row r="52" spans="2:7" x14ac:dyDescent="0.3">
      <c r="B52" s="97" t="s">
        <v>22</v>
      </c>
      <c r="C52" s="98"/>
      <c r="D52" s="98"/>
      <c r="E52" s="98"/>
      <c r="F52" s="98"/>
      <c r="G52" s="99"/>
    </row>
    <row r="53" spans="2:7" ht="24.75" customHeight="1" x14ac:dyDescent="0.3">
      <c r="B53" s="94" t="s">
        <v>118</v>
      </c>
      <c r="C53" s="95"/>
      <c r="D53" s="95"/>
      <c r="E53" s="95"/>
      <c r="F53" s="95"/>
      <c r="G53" s="96"/>
    </row>
    <row r="54" spans="2:7" x14ac:dyDescent="0.3">
      <c r="B54" s="97" t="s">
        <v>34</v>
      </c>
      <c r="C54" s="98"/>
      <c r="D54" s="98"/>
      <c r="E54" s="98"/>
      <c r="F54" s="98"/>
      <c r="G54" s="99"/>
    </row>
    <row r="55" spans="2:7" ht="30.75" customHeight="1" x14ac:dyDescent="0.3">
      <c r="B55" s="94" t="s">
        <v>119</v>
      </c>
      <c r="C55" s="95"/>
      <c r="D55" s="95"/>
      <c r="E55" s="95"/>
      <c r="F55" s="95"/>
      <c r="G55" s="96"/>
    </row>
    <row r="56" spans="2:7" x14ac:dyDescent="0.3">
      <c r="B56" s="97" t="s">
        <v>35</v>
      </c>
      <c r="C56" s="98"/>
      <c r="D56" s="98"/>
      <c r="E56" s="98"/>
      <c r="F56" s="98"/>
      <c r="G56" s="99"/>
    </row>
    <row r="57" spans="2:7" ht="112" x14ac:dyDescent="0.3">
      <c r="B57" s="72" t="s">
        <v>120</v>
      </c>
      <c r="C57" s="38" t="s">
        <v>198</v>
      </c>
      <c r="D57" s="39" t="s">
        <v>199</v>
      </c>
      <c r="E57" s="39" t="s">
        <v>180</v>
      </c>
      <c r="F57" s="41" t="s">
        <v>200</v>
      </c>
      <c r="G57" s="39" t="s">
        <v>201</v>
      </c>
    </row>
    <row r="58" spans="2:7" x14ac:dyDescent="0.3">
      <c r="B58" s="72"/>
      <c r="C58" s="8"/>
      <c r="D58" s="39"/>
      <c r="E58" s="39"/>
      <c r="F58" s="41"/>
      <c r="G58" s="39"/>
    </row>
    <row r="59" spans="2:7" x14ac:dyDescent="0.3">
      <c r="B59" s="12"/>
      <c r="C59" s="13"/>
      <c r="D59" s="39"/>
      <c r="E59" s="39"/>
      <c r="F59" s="39"/>
      <c r="G59" s="39"/>
    </row>
    <row r="63" spans="2:7" ht="28" x14ac:dyDescent="0.3">
      <c r="B63" s="71" t="s">
        <v>28</v>
      </c>
      <c r="C63" s="71" t="s">
        <v>29</v>
      </c>
      <c r="D63" s="71" t="s">
        <v>30</v>
      </c>
      <c r="E63" s="71" t="s">
        <v>31</v>
      </c>
      <c r="F63" s="71" t="s">
        <v>32</v>
      </c>
      <c r="G63" s="71" t="s">
        <v>33</v>
      </c>
    </row>
    <row r="64" spans="2:7" ht="11.5" customHeight="1" x14ac:dyDescent="0.3">
      <c r="B64" s="100" t="s">
        <v>202</v>
      </c>
      <c r="C64" s="101"/>
      <c r="D64" s="101"/>
      <c r="E64" s="101"/>
      <c r="F64" s="101"/>
      <c r="G64" s="102"/>
    </row>
    <row r="65" spans="2:7" x14ac:dyDescent="0.3">
      <c r="B65" s="97" t="s">
        <v>21</v>
      </c>
      <c r="C65" s="98"/>
      <c r="D65" s="98"/>
      <c r="E65" s="98"/>
      <c r="F65" s="98"/>
      <c r="G65" s="99"/>
    </row>
    <row r="66" spans="2:7" ht="11.5" customHeight="1" x14ac:dyDescent="0.3">
      <c r="B66" s="94" t="s">
        <v>159</v>
      </c>
      <c r="C66" s="95"/>
      <c r="D66" s="95"/>
      <c r="E66" s="95"/>
      <c r="F66" s="95"/>
      <c r="G66" s="96"/>
    </row>
    <row r="67" spans="2:7" x14ac:dyDescent="0.3">
      <c r="B67" s="97" t="s">
        <v>22</v>
      </c>
      <c r="C67" s="98"/>
      <c r="D67" s="98"/>
      <c r="E67" s="98"/>
      <c r="F67" s="98"/>
      <c r="G67" s="99"/>
    </row>
    <row r="68" spans="2:7" ht="11.5" customHeight="1" x14ac:dyDescent="0.3">
      <c r="B68" s="94" t="s">
        <v>160</v>
      </c>
      <c r="C68" s="95"/>
      <c r="D68" s="95"/>
      <c r="E68" s="95"/>
      <c r="F68" s="95"/>
      <c r="G68" s="96"/>
    </row>
    <row r="69" spans="2:7" x14ac:dyDescent="0.3">
      <c r="B69" s="97" t="s">
        <v>34</v>
      </c>
      <c r="C69" s="98"/>
      <c r="D69" s="98"/>
      <c r="E69" s="98"/>
      <c r="F69" s="98"/>
      <c r="G69" s="99"/>
    </row>
    <row r="70" spans="2:7" ht="11.5" customHeight="1" x14ac:dyDescent="0.3">
      <c r="B70" s="94" t="s">
        <v>161</v>
      </c>
      <c r="C70" s="95"/>
      <c r="D70" s="95"/>
      <c r="E70" s="95"/>
      <c r="F70" s="95"/>
      <c r="G70" s="96"/>
    </row>
    <row r="71" spans="2:7" x14ac:dyDescent="0.3">
      <c r="B71" s="97" t="s">
        <v>35</v>
      </c>
      <c r="C71" s="98"/>
      <c r="D71" s="98"/>
      <c r="E71" s="98"/>
      <c r="F71" s="98"/>
      <c r="G71" s="99"/>
    </row>
    <row r="72" spans="2:7" ht="56" x14ac:dyDescent="0.3">
      <c r="B72" s="44" t="str">
        <f>'[1]Programa R Y T '!B71</f>
        <v>Documento técnico que compile las rutas de recolección selectiva de residuos sólidos susceptibles de aprovechamiento (reciclaje o tratamiento).</v>
      </c>
      <c r="C72" s="45" t="s">
        <v>203</v>
      </c>
      <c r="D72" s="46" t="s">
        <v>37</v>
      </c>
      <c r="E72" s="46" t="s">
        <v>180</v>
      </c>
      <c r="F72" s="47" t="s">
        <v>204</v>
      </c>
      <c r="G72" s="46" t="s">
        <v>37</v>
      </c>
    </row>
    <row r="73" spans="2:7" ht="56" x14ac:dyDescent="0.3">
      <c r="B73" s="44" t="str">
        <f>'[1]Programa R Y T '!B72</f>
        <v>Fomento de las rutas existentes para la recolección selectiva de residuos sólidos no peligrosos</v>
      </c>
      <c r="C73" s="48" t="s">
        <v>205</v>
      </c>
      <c r="D73" s="46" t="s">
        <v>37</v>
      </c>
      <c r="E73" s="46" t="s">
        <v>180</v>
      </c>
      <c r="F73" s="47" t="s">
        <v>204</v>
      </c>
      <c r="G73" s="46" t="s">
        <v>37</v>
      </c>
    </row>
    <row r="74" spans="2:7" ht="42" x14ac:dyDescent="0.3">
      <c r="B74" s="44" t="str">
        <f>'[1]Programa R Y T '!B73</f>
        <v>Definición de un esquema para la recolección selectiva de residuos orgánicos en el Distrito Capital</v>
      </c>
      <c r="C74" s="49" t="s">
        <v>206</v>
      </c>
      <c r="D74" s="46" t="s">
        <v>179</v>
      </c>
      <c r="E74" s="46" t="s">
        <v>180</v>
      </c>
      <c r="F74" s="47" t="s">
        <v>169</v>
      </c>
      <c r="G74" s="46" t="s">
        <v>179</v>
      </c>
    </row>
    <row r="75" spans="2:7" ht="98" x14ac:dyDescent="0.3">
      <c r="B75" s="44" t="str">
        <f>'[1]Programa R Y T '!B74</f>
        <v>Implementación de los pilotos de recolección selectiva de residuos orgánicos en el Distrito Capital</v>
      </c>
      <c r="C75" s="48" t="s">
        <v>207</v>
      </c>
      <c r="D75" s="46" t="s">
        <v>179</v>
      </c>
      <c r="E75" s="46" t="s">
        <v>180</v>
      </c>
      <c r="F75" s="47" t="s">
        <v>208</v>
      </c>
      <c r="G75" s="46" t="s">
        <v>209</v>
      </c>
    </row>
    <row r="76" spans="2:7" ht="98" x14ac:dyDescent="0.3">
      <c r="B76" s="44" t="str">
        <f>'[1]Programa R Y T '!B75</f>
        <v>Realizar seguimiento a los pilotos implementados de recolección selectiva de residuos orgánicos</v>
      </c>
      <c r="C76" s="48" t="s">
        <v>210</v>
      </c>
      <c r="D76" s="46" t="s">
        <v>179</v>
      </c>
      <c r="E76" s="46" t="s">
        <v>180</v>
      </c>
      <c r="F76" s="47" t="s">
        <v>208</v>
      </c>
      <c r="G76" s="46" t="s">
        <v>179</v>
      </c>
    </row>
    <row r="77" spans="2:7" ht="98" x14ac:dyDescent="0.3">
      <c r="B77" s="44" t="str">
        <f>'[1]Programa R Y T '!B76</f>
        <v xml:space="preserve">Implementación de un modelo de recolección y transporte con rutas selectivas diferenciadas para los residuos sólidos orgánicos y los residuos ordinarios. </v>
      </c>
      <c r="C77" s="48" t="s">
        <v>211</v>
      </c>
      <c r="D77" s="46" t="s">
        <v>179</v>
      </c>
      <c r="E77" s="46" t="s">
        <v>180</v>
      </c>
      <c r="F77" s="47" t="s">
        <v>208</v>
      </c>
      <c r="G77" s="46" t="s">
        <v>212</v>
      </c>
    </row>
    <row r="78" spans="2:7" ht="11.5" customHeight="1" x14ac:dyDescent="0.3">
      <c r="F78" s="75"/>
      <c r="G78" s="75"/>
    </row>
    <row r="80" spans="2:7" ht="32.25" customHeight="1" x14ac:dyDescent="0.3">
      <c r="B80" s="71" t="s">
        <v>28</v>
      </c>
      <c r="C80" s="71" t="s">
        <v>29</v>
      </c>
      <c r="D80" s="71" t="s">
        <v>30</v>
      </c>
      <c r="E80" s="71" t="s">
        <v>31</v>
      </c>
      <c r="F80" s="71" t="s">
        <v>32</v>
      </c>
      <c r="G80" s="71" t="s">
        <v>33</v>
      </c>
    </row>
    <row r="81" spans="2:7" x14ac:dyDescent="0.3">
      <c r="B81" s="100" t="s">
        <v>158</v>
      </c>
      <c r="C81" s="101"/>
      <c r="D81" s="101"/>
      <c r="E81" s="101"/>
      <c r="F81" s="101"/>
      <c r="G81" s="102"/>
    </row>
    <row r="82" spans="2:7" ht="11.5" customHeight="1" x14ac:dyDescent="0.3">
      <c r="B82" s="97" t="s">
        <v>21</v>
      </c>
      <c r="C82" s="98"/>
      <c r="D82" s="98"/>
      <c r="E82" s="98"/>
      <c r="F82" s="98"/>
      <c r="G82" s="99"/>
    </row>
    <row r="83" spans="2:7" ht="37.5" customHeight="1" x14ac:dyDescent="0.3">
      <c r="B83" s="94" t="s">
        <v>213</v>
      </c>
      <c r="C83" s="95"/>
      <c r="D83" s="95"/>
      <c r="E83" s="95"/>
      <c r="F83" s="95"/>
      <c r="G83" s="96"/>
    </row>
    <row r="84" spans="2:7" ht="11.5" customHeight="1" x14ac:dyDescent="0.3">
      <c r="B84" s="97" t="s">
        <v>22</v>
      </c>
      <c r="C84" s="98"/>
      <c r="D84" s="98"/>
      <c r="E84" s="98"/>
      <c r="F84" s="98"/>
      <c r="G84" s="99"/>
    </row>
    <row r="85" spans="2:7" ht="35.25" customHeight="1" x14ac:dyDescent="0.3">
      <c r="B85" s="94" t="s">
        <v>214</v>
      </c>
      <c r="C85" s="95"/>
      <c r="D85" s="95"/>
      <c r="E85" s="95"/>
      <c r="F85" s="95"/>
      <c r="G85" s="96"/>
    </row>
    <row r="86" spans="2:7" x14ac:dyDescent="0.3">
      <c r="B86" s="97" t="s">
        <v>34</v>
      </c>
      <c r="C86" s="98"/>
      <c r="D86" s="98"/>
      <c r="E86" s="98"/>
      <c r="F86" s="98"/>
      <c r="G86" s="99"/>
    </row>
    <row r="87" spans="2:7" x14ac:dyDescent="0.3">
      <c r="B87" s="94" t="s">
        <v>161</v>
      </c>
      <c r="C87" s="95"/>
      <c r="D87" s="95"/>
      <c r="E87" s="95"/>
      <c r="F87" s="95"/>
      <c r="G87" s="96"/>
    </row>
    <row r="88" spans="2:7" x14ac:dyDescent="0.3">
      <c r="B88" s="97" t="s">
        <v>35</v>
      </c>
      <c r="C88" s="98"/>
      <c r="D88" s="98"/>
      <c r="E88" s="98"/>
      <c r="F88" s="98"/>
      <c r="G88" s="99"/>
    </row>
    <row r="89" spans="2:7" ht="196" x14ac:dyDescent="0.3">
      <c r="B89" s="72" t="s">
        <v>162</v>
      </c>
      <c r="C89" s="38" t="s">
        <v>215</v>
      </c>
      <c r="D89" s="39" t="s">
        <v>216</v>
      </c>
      <c r="E89" s="39" t="s">
        <v>180</v>
      </c>
      <c r="F89" s="41" t="s">
        <v>169</v>
      </c>
      <c r="G89" s="39" t="s">
        <v>37</v>
      </c>
    </row>
    <row r="90" spans="2:7" x14ac:dyDescent="0.3">
      <c r="B90" s="52"/>
      <c r="C90" s="53"/>
      <c r="D90" s="54"/>
      <c r="E90" s="54"/>
      <c r="F90" s="54"/>
      <c r="G90" s="54"/>
    </row>
    <row r="91" spans="2:7" x14ac:dyDescent="0.3">
      <c r="B91" s="55"/>
      <c r="C91" s="55"/>
      <c r="D91" s="55"/>
      <c r="E91" s="55"/>
      <c r="F91" s="56"/>
      <c r="G91" s="56"/>
    </row>
  </sheetData>
  <mergeCells count="49">
    <mergeCell ref="B86:G86"/>
    <mergeCell ref="B87:G87"/>
    <mergeCell ref="B88:G88"/>
    <mergeCell ref="B10:G10"/>
    <mergeCell ref="B11:G11"/>
    <mergeCell ref="B23:G23"/>
    <mergeCell ref="B24:G24"/>
    <mergeCell ref="B25:G25"/>
    <mergeCell ref="B29:G29"/>
    <mergeCell ref="B30:G30"/>
    <mergeCell ref="B37:G37"/>
    <mergeCell ref="B38:G38"/>
    <mergeCell ref="B39:G39"/>
    <mergeCell ref="B40:G40"/>
    <mergeCell ref="B41:G41"/>
    <mergeCell ref="B42:G42"/>
    <mergeCell ref="B1:G1"/>
    <mergeCell ref="B4:G4"/>
    <mergeCell ref="B5:G5"/>
    <mergeCell ref="B6:G6"/>
    <mergeCell ref="B7:G7"/>
    <mergeCell ref="B8:G8"/>
    <mergeCell ref="B9:G9"/>
    <mergeCell ref="B26:G26"/>
    <mergeCell ref="B27:G27"/>
    <mergeCell ref="B28:G28"/>
    <mergeCell ref="B43:G43"/>
    <mergeCell ref="B44:G44"/>
    <mergeCell ref="B49:G49"/>
    <mergeCell ref="B50:G50"/>
    <mergeCell ref="B51:G51"/>
    <mergeCell ref="B52:G52"/>
    <mergeCell ref="B53:G53"/>
    <mergeCell ref="B54:G54"/>
    <mergeCell ref="B55:G55"/>
    <mergeCell ref="B56:G56"/>
    <mergeCell ref="B64:G64"/>
    <mergeCell ref="B65:G65"/>
    <mergeCell ref="B66:G66"/>
    <mergeCell ref="B67:G67"/>
    <mergeCell ref="B68:G68"/>
    <mergeCell ref="B83:G83"/>
    <mergeCell ref="B84:G84"/>
    <mergeCell ref="B85:G85"/>
    <mergeCell ref="B69:G69"/>
    <mergeCell ref="B70:G70"/>
    <mergeCell ref="B71:G71"/>
    <mergeCell ref="B81:G81"/>
    <mergeCell ref="B82:G8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81"/>
  <sheetViews>
    <sheetView zoomScale="75" zoomScaleNormal="75" workbookViewId="0">
      <selection activeCell="N8" sqref="N8"/>
    </sheetView>
  </sheetViews>
  <sheetFormatPr baseColWidth="10" defaultColWidth="12.453125" defaultRowHeight="14" x14ac:dyDescent="0.3"/>
  <cols>
    <col min="1" max="1" width="8.7265625" style="2" customWidth="1"/>
    <col min="2" max="2" width="39.453125" style="50" customWidth="1"/>
    <col min="3" max="3" width="29" style="50" customWidth="1"/>
    <col min="4" max="9" width="12.453125" style="50"/>
    <col min="10" max="10" width="12.453125" style="37"/>
    <col min="11" max="16384" width="12.453125" style="2"/>
  </cols>
  <sheetData>
    <row r="1" spans="2:9" x14ac:dyDescent="0.3">
      <c r="B1" s="111" t="s">
        <v>217</v>
      </c>
      <c r="C1" s="112"/>
      <c r="D1" s="112"/>
      <c r="E1" s="112"/>
      <c r="F1" s="112"/>
      <c r="G1" s="112"/>
      <c r="H1" s="112"/>
    </row>
    <row r="3" spans="2:9" ht="11.5" customHeight="1" x14ac:dyDescent="0.3">
      <c r="B3" s="110" t="s">
        <v>28</v>
      </c>
      <c r="C3" s="110" t="s">
        <v>29</v>
      </c>
      <c r="D3" s="110" t="s">
        <v>38</v>
      </c>
      <c r="E3" s="110"/>
      <c r="F3" s="110"/>
      <c r="G3" s="110"/>
      <c r="H3" s="110"/>
    </row>
    <row r="4" spans="2:9" x14ac:dyDescent="0.3">
      <c r="B4" s="110"/>
      <c r="C4" s="110"/>
      <c r="D4" s="74" t="s">
        <v>39</v>
      </c>
      <c r="E4" s="74" t="s">
        <v>40</v>
      </c>
      <c r="F4" s="74" t="s">
        <v>41</v>
      </c>
      <c r="G4" s="74" t="s">
        <v>42</v>
      </c>
      <c r="H4" s="74" t="s">
        <v>43</v>
      </c>
    </row>
    <row r="5" spans="2:9" x14ac:dyDescent="0.3">
      <c r="B5" s="113" t="s">
        <v>218</v>
      </c>
      <c r="C5" s="113"/>
      <c r="D5" s="113"/>
      <c r="E5" s="113"/>
      <c r="F5" s="113"/>
      <c r="G5" s="113"/>
      <c r="H5" s="113"/>
    </row>
    <row r="6" spans="2:9" x14ac:dyDescent="0.3">
      <c r="B6" s="82" t="s">
        <v>21</v>
      </c>
      <c r="C6" s="82"/>
      <c r="D6" s="82"/>
      <c r="E6" s="82"/>
      <c r="F6" s="82"/>
      <c r="G6" s="82"/>
      <c r="H6" s="82"/>
    </row>
    <row r="7" spans="2:9" x14ac:dyDescent="0.3">
      <c r="B7" s="105" t="s">
        <v>53</v>
      </c>
      <c r="C7" s="105"/>
      <c r="D7" s="105"/>
      <c r="E7" s="105"/>
      <c r="F7" s="105"/>
      <c r="G7" s="105"/>
      <c r="H7" s="105"/>
    </row>
    <row r="8" spans="2:9" ht="30.75" customHeight="1" x14ac:dyDescent="0.3">
      <c r="B8" s="108" t="s">
        <v>44</v>
      </c>
      <c r="C8" s="108"/>
      <c r="D8" s="108"/>
      <c r="E8" s="108"/>
      <c r="F8" s="108"/>
      <c r="G8" s="108"/>
      <c r="H8" s="108"/>
    </row>
    <row r="9" spans="2:9" x14ac:dyDescent="0.3">
      <c r="B9" s="105" t="s">
        <v>54</v>
      </c>
      <c r="C9" s="106"/>
      <c r="D9" s="106"/>
      <c r="E9" s="106"/>
      <c r="F9" s="106"/>
      <c r="G9" s="106"/>
      <c r="H9" s="106"/>
    </row>
    <row r="10" spans="2:9" ht="30" customHeight="1" x14ac:dyDescent="0.3">
      <c r="B10" s="109" t="s">
        <v>23</v>
      </c>
      <c r="C10" s="109"/>
      <c r="D10" s="109"/>
      <c r="E10" s="109"/>
      <c r="F10" s="109"/>
      <c r="G10" s="109"/>
      <c r="H10" s="109"/>
    </row>
    <row r="11" spans="2:9" x14ac:dyDescent="0.3">
      <c r="B11" s="114" t="s">
        <v>55</v>
      </c>
      <c r="C11" s="114"/>
      <c r="D11" s="114"/>
      <c r="E11" s="114"/>
      <c r="F11" s="114"/>
      <c r="G11" s="114"/>
      <c r="H11" s="114"/>
    </row>
    <row r="12" spans="2:9" ht="21" customHeight="1" x14ac:dyDescent="0.3">
      <c r="B12" s="108" t="s">
        <v>24</v>
      </c>
      <c r="C12" s="108"/>
      <c r="D12" s="108"/>
      <c r="E12" s="108"/>
      <c r="F12" s="108"/>
      <c r="G12" s="108"/>
      <c r="H12" s="108"/>
      <c r="I12" s="57" t="s">
        <v>219</v>
      </c>
    </row>
    <row r="13" spans="2:9" ht="70" x14ac:dyDescent="0.3">
      <c r="B13" s="12" t="s">
        <v>56</v>
      </c>
      <c r="C13" s="13" t="s">
        <v>166</v>
      </c>
      <c r="D13" s="58">
        <v>2</v>
      </c>
      <c r="E13" s="58">
        <v>1</v>
      </c>
      <c r="F13" s="58">
        <v>2</v>
      </c>
      <c r="G13" s="58">
        <v>1</v>
      </c>
      <c r="H13" s="58">
        <v>1</v>
      </c>
      <c r="I13" s="59">
        <f>SUM(D13:H13)/15</f>
        <v>0.46666666666666667</v>
      </c>
    </row>
    <row r="14" spans="2:9" ht="68.25" customHeight="1" x14ac:dyDescent="0.3">
      <c r="B14" s="12" t="s">
        <v>61</v>
      </c>
      <c r="C14" s="13" t="s">
        <v>171</v>
      </c>
      <c r="D14" s="60">
        <v>1</v>
      </c>
      <c r="E14" s="60">
        <v>1</v>
      </c>
      <c r="F14" s="60">
        <v>2</v>
      </c>
      <c r="G14" s="60">
        <v>1</v>
      </c>
      <c r="H14" s="60">
        <v>1</v>
      </c>
      <c r="I14" s="59">
        <f t="shared" ref="I14:I20" si="0">SUM(D14:H14)/15</f>
        <v>0.4</v>
      </c>
    </row>
    <row r="15" spans="2:9" ht="98" x14ac:dyDescent="0.3">
      <c r="B15" s="12" t="s">
        <v>65</v>
      </c>
      <c r="C15" s="13" t="s">
        <v>174</v>
      </c>
      <c r="D15" s="60">
        <v>1</v>
      </c>
      <c r="E15" s="60">
        <v>1</v>
      </c>
      <c r="F15" s="60">
        <v>1</v>
      </c>
      <c r="G15" s="60">
        <v>1</v>
      </c>
      <c r="H15" s="60">
        <v>1</v>
      </c>
      <c r="I15" s="59">
        <f t="shared" si="0"/>
        <v>0.33333333333333331</v>
      </c>
    </row>
    <row r="16" spans="2:9" ht="84" x14ac:dyDescent="0.3">
      <c r="B16" s="72" t="s">
        <v>70</v>
      </c>
      <c r="C16" s="8" t="s">
        <v>178</v>
      </c>
      <c r="D16" s="60">
        <v>1</v>
      </c>
      <c r="E16" s="60">
        <v>1</v>
      </c>
      <c r="F16" s="60">
        <v>1</v>
      </c>
      <c r="G16" s="60">
        <v>1</v>
      </c>
      <c r="H16" s="61">
        <v>1</v>
      </c>
      <c r="I16" s="59">
        <f t="shared" si="0"/>
        <v>0.33333333333333331</v>
      </c>
    </row>
    <row r="17" spans="2:9" ht="63" customHeight="1" x14ac:dyDescent="0.3">
      <c r="B17" s="18" t="s">
        <v>75</v>
      </c>
      <c r="C17" s="8" t="s">
        <v>220</v>
      </c>
      <c r="D17" s="60">
        <v>1</v>
      </c>
      <c r="E17" s="60">
        <v>2</v>
      </c>
      <c r="F17" s="60">
        <v>2</v>
      </c>
      <c r="G17" s="60">
        <v>1</v>
      </c>
      <c r="H17" s="61">
        <v>1</v>
      </c>
      <c r="I17" s="59">
        <f t="shared" si="0"/>
        <v>0.46666666666666667</v>
      </c>
    </row>
    <row r="18" spans="2:9" ht="56" x14ac:dyDescent="0.3">
      <c r="B18" s="72" t="s">
        <v>79</v>
      </c>
      <c r="C18" s="8" t="s">
        <v>221</v>
      </c>
      <c r="D18" s="60">
        <v>3</v>
      </c>
      <c r="E18" s="60">
        <v>2</v>
      </c>
      <c r="F18" s="60">
        <v>2</v>
      </c>
      <c r="G18" s="60">
        <v>1</v>
      </c>
      <c r="H18" s="61">
        <v>1</v>
      </c>
      <c r="I18" s="59">
        <f t="shared" si="0"/>
        <v>0.6</v>
      </c>
    </row>
    <row r="19" spans="2:9" ht="126" x14ac:dyDescent="0.3">
      <c r="B19" s="72" t="s">
        <v>84</v>
      </c>
      <c r="C19" s="38" t="s">
        <v>186</v>
      </c>
      <c r="D19" s="60">
        <v>3</v>
      </c>
      <c r="E19" s="60">
        <v>1</v>
      </c>
      <c r="F19" s="60">
        <v>3</v>
      </c>
      <c r="G19" s="60">
        <v>1</v>
      </c>
      <c r="H19" s="61">
        <v>1</v>
      </c>
      <c r="I19" s="59">
        <f t="shared" si="0"/>
        <v>0.6</v>
      </c>
    </row>
    <row r="20" spans="2:9" ht="70" x14ac:dyDescent="0.3">
      <c r="B20" s="72" t="s">
        <v>88</v>
      </c>
      <c r="C20" s="38" t="s">
        <v>189</v>
      </c>
      <c r="D20" s="60">
        <v>1</v>
      </c>
      <c r="E20" s="60">
        <v>1</v>
      </c>
      <c r="F20" s="60">
        <v>1</v>
      </c>
      <c r="G20" s="60">
        <v>1</v>
      </c>
      <c r="H20" s="61">
        <v>1</v>
      </c>
      <c r="I20" s="59">
        <f t="shared" si="0"/>
        <v>0.33333333333333331</v>
      </c>
    </row>
    <row r="24" spans="2:9" x14ac:dyDescent="0.3">
      <c r="B24" s="110" t="s">
        <v>28</v>
      </c>
      <c r="C24" s="110" t="s">
        <v>29</v>
      </c>
      <c r="D24" s="110" t="s">
        <v>38</v>
      </c>
      <c r="E24" s="110"/>
      <c r="F24" s="110"/>
      <c r="G24" s="110"/>
      <c r="H24" s="110"/>
    </row>
    <row r="25" spans="2:9" ht="11.5" customHeight="1" x14ac:dyDescent="0.3">
      <c r="B25" s="110"/>
      <c r="C25" s="110"/>
      <c r="D25" s="74" t="s">
        <v>39</v>
      </c>
      <c r="E25" s="74" t="s">
        <v>40</v>
      </c>
      <c r="F25" s="74" t="s">
        <v>41</v>
      </c>
      <c r="G25" s="74" t="s">
        <v>42</v>
      </c>
      <c r="H25" s="74" t="s">
        <v>43</v>
      </c>
    </row>
    <row r="26" spans="2:9" x14ac:dyDescent="0.3">
      <c r="B26" s="107" t="s">
        <v>93</v>
      </c>
      <c r="C26" s="107"/>
      <c r="D26" s="107"/>
      <c r="E26" s="107"/>
      <c r="F26" s="107"/>
      <c r="G26" s="107"/>
      <c r="H26" s="107"/>
    </row>
    <row r="27" spans="2:9" x14ac:dyDescent="0.3">
      <c r="B27" s="82" t="s">
        <v>21</v>
      </c>
      <c r="C27" s="82"/>
      <c r="D27" s="82"/>
      <c r="E27" s="82"/>
      <c r="F27" s="82"/>
      <c r="G27" s="82"/>
      <c r="H27" s="82"/>
    </row>
    <row r="28" spans="2:9" x14ac:dyDescent="0.3">
      <c r="B28" s="105" t="s">
        <v>94</v>
      </c>
      <c r="C28" s="105"/>
      <c r="D28" s="105"/>
      <c r="E28" s="105"/>
      <c r="F28" s="105"/>
      <c r="G28" s="105"/>
      <c r="H28" s="105"/>
    </row>
    <row r="29" spans="2:9" ht="11.5" customHeight="1" x14ac:dyDescent="0.3">
      <c r="B29" s="108" t="s">
        <v>44</v>
      </c>
      <c r="C29" s="108"/>
      <c r="D29" s="108"/>
      <c r="E29" s="108"/>
      <c r="F29" s="108"/>
      <c r="G29" s="108"/>
      <c r="H29" s="108"/>
    </row>
    <row r="30" spans="2:9" x14ac:dyDescent="0.3">
      <c r="B30" s="105" t="s">
        <v>95</v>
      </c>
      <c r="C30" s="106"/>
      <c r="D30" s="106"/>
      <c r="E30" s="106"/>
      <c r="F30" s="106"/>
      <c r="G30" s="106"/>
      <c r="H30" s="106"/>
    </row>
    <row r="31" spans="2:9" ht="11.5" customHeight="1" x14ac:dyDescent="0.3">
      <c r="B31" s="109" t="s">
        <v>23</v>
      </c>
      <c r="C31" s="109"/>
      <c r="D31" s="109"/>
      <c r="E31" s="109"/>
      <c r="F31" s="109"/>
      <c r="G31" s="109"/>
      <c r="H31" s="109"/>
    </row>
    <row r="32" spans="2:9" x14ac:dyDescent="0.3">
      <c r="B32" s="76" t="s">
        <v>96</v>
      </c>
      <c r="C32" s="76"/>
      <c r="D32" s="76"/>
      <c r="E32" s="76"/>
      <c r="F32" s="76"/>
      <c r="G32" s="76"/>
      <c r="H32" s="76"/>
    </row>
    <row r="33" spans="2:9" ht="11.5" customHeight="1" x14ac:dyDescent="0.3">
      <c r="B33" s="108" t="s">
        <v>24</v>
      </c>
      <c r="C33" s="108"/>
      <c r="D33" s="108"/>
      <c r="E33" s="108"/>
      <c r="F33" s="108"/>
      <c r="G33" s="108"/>
      <c r="H33" s="108"/>
      <c r="I33" s="57" t="s">
        <v>219</v>
      </c>
    </row>
    <row r="34" spans="2:9" ht="42" x14ac:dyDescent="0.3">
      <c r="B34" s="72" t="s">
        <v>222</v>
      </c>
      <c r="C34" s="38" t="s">
        <v>190</v>
      </c>
      <c r="D34" s="60">
        <v>3</v>
      </c>
      <c r="E34" s="60">
        <v>1</v>
      </c>
      <c r="F34" s="60">
        <v>3</v>
      </c>
      <c r="G34" s="60">
        <v>1</v>
      </c>
      <c r="H34" s="60">
        <v>3</v>
      </c>
      <c r="I34" s="59">
        <f>SUM(D34:H34)/15</f>
        <v>0.73333333333333328</v>
      </c>
    </row>
    <row r="35" spans="2:9" ht="56" x14ac:dyDescent="0.3">
      <c r="B35" s="72" t="s">
        <v>102</v>
      </c>
      <c r="C35" s="38" t="s">
        <v>193</v>
      </c>
      <c r="D35" s="60">
        <v>1</v>
      </c>
      <c r="E35" s="60">
        <v>1</v>
      </c>
      <c r="F35" s="60">
        <v>1</v>
      </c>
      <c r="G35" s="60">
        <v>1</v>
      </c>
      <c r="H35" s="60">
        <v>3</v>
      </c>
      <c r="I35" s="59">
        <f>SUM(D35:H35)/15</f>
        <v>0.46666666666666667</v>
      </c>
    </row>
    <row r="36" spans="2:9" ht="112" x14ac:dyDescent="0.3">
      <c r="B36" s="12" t="s">
        <v>106</v>
      </c>
      <c r="C36" s="40" t="s">
        <v>195</v>
      </c>
      <c r="D36" s="60">
        <v>3</v>
      </c>
      <c r="E36" s="60">
        <v>3</v>
      </c>
      <c r="F36" s="60">
        <v>3</v>
      </c>
      <c r="G36" s="60">
        <v>1</v>
      </c>
      <c r="H36" s="60">
        <v>1</v>
      </c>
      <c r="I36" s="59">
        <f>SUM(D36:H36)/15</f>
        <v>0.73333333333333328</v>
      </c>
    </row>
    <row r="39" spans="2:9" x14ac:dyDescent="0.3">
      <c r="B39" s="110" t="s">
        <v>28</v>
      </c>
      <c r="C39" s="110" t="s">
        <v>29</v>
      </c>
      <c r="D39" s="110" t="s">
        <v>38</v>
      </c>
      <c r="E39" s="110"/>
      <c r="F39" s="110"/>
      <c r="G39" s="110"/>
      <c r="H39" s="110"/>
    </row>
    <row r="40" spans="2:9" ht="11.5" customHeight="1" x14ac:dyDescent="0.3">
      <c r="B40" s="110"/>
      <c r="C40" s="110"/>
      <c r="D40" s="74" t="s">
        <v>39</v>
      </c>
      <c r="E40" s="74" t="s">
        <v>40</v>
      </c>
      <c r="F40" s="74" t="s">
        <v>41</v>
      </c>
      <c r="G40" s="74" t="s">
        <v>42</v>
      </c>
      <c r="H40" s="74" t="s">
        <v>43</v>
      </c>
    </row>
    <row r="41" spans="2:9" x14ac:dyDescent="0.3">
      <c r="B41" s="107" t="s">
        <v>116</v>
      </c>
      <c r="C41" s="107"/>
      <c r="D41" s="107"/>
      <c r="E41" s="107"/>
      <c r="F41" s="107"/>
      <c r="G41" s="107"/>
      <c r="H41" s="107"/>
    </row>
    <row r="42" spans="2:9" x14ac:dyDescent="0.3">
      <c r="B42" s="82" t="s">
        <v>21</v>
      </c>
      <c r="C42" s="82"/>
      <c r="D42" s="82"/>
      <c r="E42" s="82"/>
      <c r="F42" s="82"/>
      <c r="G42" s="82"/>
      <c r="H42" s="82"/>
    </row>
    <row r="43" spans="2:9" x14ac:dyDescent="0.3">
      <c r="B43" s="105" t="s">
        <v>117</v>
      </c>
      <c r="C43" s="105"/>
      <c r="D43" s="105"/>
      <c r="E43" s="105"/>
      <c r="F43" s="105"/>
      <c r="G43" s="105"/>
      <c r="H43" s="105"/>
    </row>
    <row r="44" spans="2:9" ht="11.5" customHeight="1" x14ac:dyDescent="0.3">
      <c r="B44" s="108" t="s">
        <v>44</v>
      </c>
      <c r="C44" s="108"/>
      <c r="D44" s="108"/>
      <c r="E44" s="108"/>
      <c r="F44" s="108"/>
      <c r="G44" s="108"/>
      <c r="H44" s="108"/>
    </row>
    <row r="45" spans="2:9" x14ac:dyDescent="0.3">
      <c r="B45" s="105" t="s">
        <v>118</v>
      </c>
      <c r="C45" s="106"/>
      <c r="D45" s="106"/>
      <c r="E45" s="106"/>
      <c r="F45" s="106"/>
      <c r="G45" s="106"/>
      <c r="H45" s="106"/>
    </row>
    <row r="46" spans="2:9" ht="11.5" customHeight="1" x14ac:dyDescent="0.3">
      <c r="B46" s="109" t="s">
        <v>23</v>
      </c>
      <c r="C46" s="109"/>
      <c r="D46" s="109"/>
      <c r="E46" s="109"/>
      <c r="F46" s="109"/>
      <c r="G46" s="109"/>
      <c r="H46" s="109"/>
    </row>
    <row r="47" spans="2:9" x14ac:dyDescent="0.3">
      <c r="B47" s="76" t="s">
        <v>119</v>
      </c>
      <c r="C47" s="76"/>
      <c r="D47" s="76"/>
      <c r="E47" s="76"/>
      <c r="F47" s="76"/>
      <c r="G47" s="76"/>
      <c r="H47" s="76"/>
    </row>
    <row r="48" spans="2:9" ht="11.5" customHeight="1" x14ac:dyDescent="0.3">
      <c r="B48" s="108" t="s">
        <v>24</v>
      </c>
      <c r="C48" s="108"/>
      <c r="D48" s="108"/>
      <c r="E48" s="108"/>
      <c r="F48" s="108"/>
      <c r="G48" s="108"/>
      <c r="H48" s="108"/>
      <c r="I48" s="57" t="s">
        <v>219</v>
      </c>
    </row>
    <row r="49" spans="2:9" ht="84" x14ac:dyDescent="0.3">
      <c r="B49" s="72" t="s">
        <v>120</v>
      </c>
      <c r="C49" s="38" t="s">
        <v>198</v>
      </c>
      <c r="D49" s="60">
        <v>1</v>
      </c>
      <c r="E49" s="60">
        <v>3</v>
      </c>
      <c r="F49" s="60">
        <v>2</v>
      </c>
      <c r="G49" s="60">
        <v>1</v>
      </c>
      <c r="H49" s="60">
        <v>3</v>
      </c>
      <c r="I49" s="59">
        <f>SUM(D49:H49)/15</f>
        <v>0.66666666666666663</v>
      </c>
    </row>
    <row r="53" spans="2:9" x14ac:dyDescent="0.3">
      <c r="B53" s="110" t="s">
        <v>28</v>
      </c>
      <c r="C53" s="110" t="s">
        <v>29</v>
      </c>
      <c r="D53" s="110" t="s">
        <v>38</v>
      </c>
      <c r="E53" s="110"/>
      <c r="F53" s="110"/>
      <c r="G53" s="110"/>
      <c r="H53" s="110"/>
    </row>
    <row r="54" spans="2:9" ht="11.5" customHeight="1" x14ac:dyDescent="0.3">
      <c r="B54" s="110"/>
      <c r="C54" s="110"/>
      <c r="D54" s="74" t="s">
        <v>39</v>
      </c>
      <c r="E54" s="74" t="s">
        <v>40</v>
      </c>
      <c r="F54" s="74" t="s">
        <v>41</v>
      </c>
      <c r="G54" s="74" t="s">
        <v>42</v>
      </c>
      <c r="H54" s="74" t="s">
        <v>43</v>
      </c>
    </row>
    <row r="55" spans="2:9" x14ac:dyDescent="0.3">
      <c r="B55" s="107" t="s">
        <v>202</v>
      </c>
      <c r="C55" s="107"/>
      <c r="D55" s="107"/>
      <c r="E55" s="107"/>
      <c r="F55" s="107"/>
      <c r="G55" s="107"/>
      <c r="H55" s="107"/>
    </row>
    <row r="56" spans="2:9" x14ac:dyDescent="0.3">
      <c r="B56" s="82" t="s">
        <v>21</v>
      </c>
      <c r="C56" s="82"/>
      <c r="D56" s="82"/>
      <c r="E56" s="82"/>
      <c r="F56" s="82"/>
      <c r="G56" s="82"/>
      <c r="H56" s="82"/>
    </row>
    <row r="57" spans="2:9" x14ac:dyDescent="0.3">
      <c r="B57" s="105" t="s">
        <v>213</v>
      </c>
      <c r="C57" s="105"/>
      <c r="D57" s="105"/>
      <c r="E57" s="105"/>
      <c r="F57" s="105"/>
      <c r="G57" s="105"/>
      <c r="H57" s="105"/>
    </row>
    <row r="58" spans="2:9" ht="11.5" customHeight="1" x14ac:dyDescent="0.3">
      <c r="B58" s="108" t="s">
        <v>44</v>
      </c>
      <c r="C58" s="108"/>
      <c r="D58" s="108"/>
      <c r="E58" s="108"/>
      <c r="F58" s="108"/>
      <c r="G58" s="108"/>
      <c r="H58" s="108"/>
    </row>
    <row r="59" spans="2:9" x14ac:dyDescent="0.3">
      <c r="B59" s="105" t="s">
        <v>214</v>
      </c>
      <c r="C59" s="106"/>
      <c r="D59" s="106"/>
      <c r="E59" s="106"/>
      <c r="F59" s="106"/>
      <c r="G59" s="106"/>
      <c r="H59" s="106"/>
    </row>
    <row r="60" spans="2:9" ht="11.5" customHeight="1" x14ac:dyDescent="0.3">
      <c r="B60" s="109" t="s">
        <v>23</v>
      </c>
      <c r="C60" s="109"/>
      <c r="D60" s="109"/>
      <c r="E60" s="109"/>
      <c r="F60" s="109"/>
      <c r="G60" s="109"/>
      <c r="H60" s="109"/>
    </row>
    <row r="61" spans="2:9" x14ac:dyDescent="0.3">
      <c r="B61" s="76" t="s">
        <v>223</v>
      </c>
      <c r="C61" s="76"/>
      <c r="D61" s="76"/>
      <c r="E61" s="76"/>
      <c r="F61" s="76"/>
      <c r="G61" s="76"/>
      <c r="H61" s="76"/>
    </row>
    <row r="62" spans="2:9" ht="11.5" customHeight="1" x14ac:dyDescent="0.3">
      <c r="B62" s="108" t="s">
        <v>24</v>
      </c>
      <c r="C62" s="108"/>
      <c r="D62" s="108"/>
      <c r="E62" s="108"/>
      <c r="F62" s="108"/>
      <c r="G62" s="108"/>
      <c r="H62" s="108"/>
      <c r="I62" s="57" t="s">
        <v>219</v>
      </c>
    </row>
    <row r="63" spans="2:9" ht="56" x14ac:dyDescent="0.3">
      <c r="B63" s="73" t="str">
        <f>'[1]Programa R Y T '!B71</f>
        <v>Documento técnico que compile las rutas de recolección selectiva de residuos sólidos susceptibles de aprovechamiento (reciclaje o tratamiento).</v>
      </c>
      <c r="C63" s="45" t="str">
        <f>'[1]MV RyT'!B72</f>
        <v>Número de documentos técnicos desarrollados / número de documentos técnicos programados</v>
      </c>
      <c r="D63" s="60">
        <v>1</v>
      </c>
      <c r="E63" s="60">
        <v>2</v>
      </c>
      <c r="F63" s="60">
        <v>3</v>
      </c>
      <c r="G63" s="60">
        <v>1</v>
      </c>
      <c r="H63" s="60">
        <v>3</v>
      </c>
      <c r="I63" s="59">
        <f>SUM(D63:H63)/15</f>
        <v>0.66666666666666663</v>
      </c>
    </row>
    <row r="64" spans="2:9" ht="42" x14ac:dyDescent="0.3">
      <c r="B64" s="73" t="str">
        <f>'[1]Programa R Y T '!B72</f>
        <v>Fomento de las rutas existentes para la recolección selectiva de residuos sólidos no peligrosos</v>
      </c>
      <c r="C64" s="45" t="str">
        <f>'[1]MV RyT'!B73</f>
        <v xml:space="preserve">Rutas selectivas fomentadas por año / numero total de rutas selectivas </v>
      </c>
      <c r="D64" s="60">
        <v>3</v>
      </c>
      <c r="E64" s="60">
        <v>1</v>
      </c>
      <c r="F64" s="60">
        <v>3</v>
      </c>
      <c r="G64" s="60">
        <v>2</v>
      </c>
      <c r="H64" s="60">
        <v>3</v>
      </c>
      <c r="I64" s="59"/>
    </row>
    <row r="65" spans="2:9" ht="42" x14ac:dyDescent="0.3">
      <c r="B65" s="73" t="str">
        <f>'[1]Programa R Y T '!B73</f>
        <v>Definición de un esquema para la recolección selectiva de residuos orgánicos en el Distrito Capital</v>
      </c>
      <c r="C65" s="45" t="str">
        <f>'[1]MV RyT'!B74</f>
        <v>Esquema recolección selectiva / 1 esquema planificado</v>
      </c>
      <c r="D65" s="60">
        <v>1</v>
      </c>
      <c r="E65" s="60">
        <v>2</v>
      </c>
      <c r="F65" s="60">
        <v>2</v>
      </c>
      <c r="G65" s="60">
        <v>1</v>
      </c>
      <c r="H65" s="60">
        <v>3</v>
      </c>
      <c r="I65" s="59"/>
    </row>
    <row r="66" spans="2:9" ht="70" x14ac:dyDescent="0.3">
      <c r="B66" s="73" t="str">
        <f>'[1]Programa R Y T '!B74</f>
        <v>Implementación de los pilotos de recolección selectiva de residuos orgánicos en el Distrito Capital</v>
      </c>
      <c r="C66" s="45" t="str">
        <f>'[1]MV RyT'!B75</f>
        <v>Piloto implementado por área de prestación/1  piloto de recolección selectiva planificado por área de prestación</v>
      </c>
      <c r="D66" s="60">
        <v>3</v>
      </c>
      <c r="E66" s="60">
        <v>2</v>
      </c>
      <c r="F66" s="60">
        <v>3</v>
      </c>
      <c r="G66" s="60">
        <v>2</v>
      </c>
      <c r="H66" s="60">
        <v>3</v>
      </c>
      <c r="I66" s="59"/>
    </row>
    <row r="67" spans="2:9" ht="42" x14ac:dyDescent="0.3">
      <c r="B67" s="73" t="str">
        <f>'[1]Programa R Y T '!B75</f>
        <v>Realizar seguimiento a los pilotos implementados de recolección selectiva de residuos orgánicos</v>
      </c>
      <c r="C67" s="45" t="str">
        <f>'[1]MV RyT'!B76</f>
        <v>1 Informe por piloto implementado/1 informe programdo</v>
      </c>
      <c r="D67" s="60">
        <v>3</v>
      </c>
      <c r="E67" s="60">
        <v>2</v>
      </c>
      <c r="F67" s="60">
        <v>3</v>
      </c>
      <c r="G67" s="60">
        <v>2</v>
      </c>
      <c r="H67" s="60">
        <v>3</v>
      </c>
      <c r="I67" s="59">
        <f>SUM(D67:H67)/15</f>
        <v>0.8666666666666667</v>
      </c>
    </row>
    <row r="68" spans="2:9" ht="56" x14ac:dyDescent="0.3">
      <c r="B68" s="73" t="str">
        <f>'[1]Programa R Y T '!B76</f>
        <v xml:space="preserve">Implementación de un modelo de recolección y transporte con rutas selectivas diferenciadas para los residuos sólidos orgánicos y los residuos ordinarios. </v>
      </c>
      <c r="C68" s="45" t="str">
        <f>'[1]MV RyT'!B77</f>
        <v>Modelo implementado por área de prestación/1 modelo planificado por área de prestación</v>
      </c>
      <c r="D68" s="60">
        <v>3</v>
      </c>
      <c r="E68" s="60">
        <v>3</v>
      </c>
      <c r="F68" s="60">
        <v>3</v>
      </c>
      <c r="G68" s="60">
        <v>3</v>
      </c>
      <c r="H68" s="60">
        <v>3</v>
      </c>
      <c r="I68" s="59">
        <f>SUM(D68:H68)/15</f>
        <v>1</v>
      </c>
    </row>
    <row r="69" spans="2:9" ht="11.5" customHeight="1" x14ac:dyDescent="0.3"/>
    <row r="71" spans="2:9" x14ac:dyDescent="0.3">
      <c r="B71" s="110" t="s">
        <v>28</v>
      </c>
      <c r="C71" s="110" t="s">
        <v>29</v>
      </c>
      <c r="D71" s="110" t="s">
        <v>38</v>
      </c>
      <c r="E71" s="110"/>
      <c r="F71" s="110"/>
      <c r="G71" s="110"/>
      <c r="H71" s="110"/>
    </row>
    <row r="72" spans="2:9" x14ac:dyDescent="0.3">
      <c r="B72" s="110"/>
      <c r="C72" s="110"/>
      <c r="D72" s="74" t="s">
        <v>39</v>
      </c>
      <c r="E72" s="74" t="s">
        <v>40</v>
      </c>
      <c r="F72" s="74" t="s">
        <v>41</v>
      </c>
      <c r="G72" s="74" t="s">
        <v>42</v>
      </c>
      <c r="H72" s="74" t="s">
        <v>43</v>
      </c>
    </row>
    <row r="73" spans="2:9" ht="11.5" customHeight="1" x14ac:dyDescent="0.3">
      <c r="B73" s="107" t="s">
        <v>158</v>
      </c>
      <c r="C73" s="107"/>
      <c r="D73" s="107"/>
      <c r="E73" s="107"/>
      <c r="F73" s="107"/>
      <c r="G73" s="107"/>
      <c r="H73" s="107"/>
    </row>
    <row r="74" spans="2:9" x14ac:dyDescent="0.3">
      <c r="B74" s="82" t="s">
        <v>21</v>
      </c>
      <c r="C74" s="82"/>
      <c r="D74" s="82"/>
      <c r="E74" s="82"/>
      <c r="F74" s="82"/>
      <c r="G74" s="82"/>
      <c r="H74" s="82"/>
    </row>
    <row r="75" spans="2:9" ht="11.5" customHeight="1" x14ac:dyDescent="0.3">
      <c r="B75" s="105" t="s">
        <v>213</v>
      </c>
      <c r="C75" s="105"/>
      <c r="D75" s="105"/>
      <c r="E75" s="105"/>
      <c r="F75" s="105"/>
      <c r="G75" s="105"/>
      <c r="H75" s="105"/>
    </row>
    <row r="76" spans="2:9" x14ac:dyDescent="0.3">
      <c r="B76" s="108" t="s">
        <v>44</v>
      </c>
      <c r="C76" s="108"/>
      <c r="D76" s="108"/>
      <c r="E76" s="108"/>
      <c r="F76" s="108"/>
      <c r="G76" s="108"/>
      <c r="H76" s="108"/>
    </row>
    <row r="77" spans="2:9" ht="11.5" customHeight="1" x14ac:dyDescent="0.3">
      <c r="B77" s="105" t="s">
        <v>214</v>
      </c>
      <c r="C77" s="106"/>
      <c r="D77" s="106"/>
      <c r="E77" s="106"/>
      <c r="F77" s="106"/>
      <c r="G77" s="106"/>
      <c r="H77" s="106"/>
    </row>
    <row r="78" spans="2:9" x14ac:dyDescent="0.3">
      <c r="B78" s="109" t="s">
        <v>23</v>
      </c>
      <c r="C78" s="109"/>
      <c r="D78" s="109"/>
      <c r="E78" s="109"/>
      <c r="F78" s="109"/>
      <c r="G78" s="109"/>
      <c r="H78" s="109"/>
    </row>
    <row r="79" spans="2:9" x14ac:dyDescent="0.3">
      <c r="B79" s="76" t="s">
        <v>161</v>
      </c>
      <c r="C79" s="76"/>
      <c r="D79" s="76"/>
      <c r="E79" s="76"/>
      <c r="F79" s="76"/>
      <c r="G79" s="76"/>
      <c r="H79" s="76"/>
    </row>
    <row r="80" spans="2:9" x14ac:dyDescent="0.3">
      <c r="B80" s="108" t="s">
        <v>24</v>
      </c>
      <c r="C80" s="108"/>
      <c r="D80" s="108"/>
      <c r="E80" s="108"/>
      <c r="F80" s="108"/>
      <c r="G80" s="108"/>
      <c r="H80" s="108"/>
      <c r="I80" s="57" t="s">
        <v>219</v>
      </c>
    </row>
    <row r="81" spans="2:9" ht="84" x14ac:dyDescent="0.3">
      <c r="B81" s="72" t="s">
        <v>162</v>
      </c>
      <c r="C81" s="8" t="s">
        <v>215</v>
      </c>
      <c r="D81" s="60">
        <v>2</v>
      </c>
      <c r="E81" s="60">
        <v>3</v>
      </c>
      <c r="F81" s="60">
        <v>3</v>
      </c>
      <c r="G81" s="60">
        <v>2</v>
      </c>
      <c r="H81" s="60">
        <v>3</v>
      </c>
      <c r="I81" s="59">
        <f>SUM(D81:H81)/15</f>
        <v>0.8666666666666667</v>
      </c>
    </row>
  </sheetData>
  <mergeCells count="56">
    <mergeCell ref="B78:H78"/>
    <mergeCell ref="B79:H79"/>
    <mergeCell ref="B80:H80"/>
    <mergeCell ref="B73:H73"/>
    <mergeCell ref="B74:H74"/>
    <mergeCell ref="B75:H75"/>
    <mergeCell ref="B76:H76"/>
    <mergeCell ref="B77:H77"/>
    <mergeCell ref="B60:H60"/>
    <mergeCell ref="B61:H61"/>
    <mergeCell ref="B62:H62"/>
    <mergeCell ref="B71:B72"/>
    <mergeCell ref="C71:C72"/>
    <mergeCell ref="D71:H71"/>
    <mergeCell ref="B27:H27"/>
    <mergeCell ref="B28:H28"/>
    <mergeCell ref="B29:H29"/>
    <mergeCell ref="B30:H30"/>
    <mergeCell ref="B31:H31"/>
    <mergeCell ref="B12:H12"/>
    <mergeCell ref="B24:B25"/>
    <mergeCell ref="C24:C25"/>
    <mergeCell ref="D24:H24"/>
    <mergeCell ref="B26:H26"/>
    <mergeCell ref="B7:H7"/>
    <mergeCell ref="B8:H8"/>
    <mergeCell ref="B9:H9"/>
    <mergeCell ref="B10:H10"/>
    <mergeCell ref="B11:H11"/>
    <mergeCell ref="B1:H1"/>
    <mergeCell ref="B3:B4"/>
    <mergeCell ref="D3:H3"/>
    <mergeCell ref="B5:H5"/>
    <mergeCell ref="B6:H6"/>
    <mergeCell ref="C3:C4"/>
    <mergeCell ref="B32:H32"/>
    <mergeCell ref="B33:H33"/>
    <mergeCell ref="B39:B40"/>
    <mergeCell ref="C39:C40"/>
    <mergeCell ref="D39:H39"/>
    <mergeCell ref="B59:H59"/>
    <mergeCell ref="B41:H41"/>
    <mergeCell ref="B42:H42"/>
    <mergeCell ref="B43:H43"/>
    <mergeCell ref="B57:H57"/>
    <mergeCell ref="B58:H58"/>
    <mergeCell ref="B44:H44"/>
    <mergeCell ref="B45:H45"/>
    <mergeCell ref="B46:H46"/>
    <mergeCell ref="B47:H47"/>
    <mergeCell ref="B48:H48"/>
    <mergeCell ref="B53:B54"/>
    <mergeCell ref="C53:C54"/>
    <mergeCell ref="D53:H53"/>
    <mergeCell ref="B55:H55"/>
    <mergeCell ref="B56:H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2"/>
  <sheetViews>
    <sheetView tabSelected="1" zoomScale="60" zoomScaleNormal="60" workbookViewId="0">
      <selection activeCell="J18" sqref="J18"/>
    </sheetView>
  </sheetViews>
  <sheetFormatPr baseColWidth="10" defaultColWidth="12.453125" defaultRowHeight="14" x14ac:dyDescent="0.35"/>
  <cols>
    <col min="1" max="1" width="12.453125" style="3"/>
    <col min="2" max="2" width="46.1796875" style="70" customWidth="1"/>
    <col min="3" max="3" width="13.7265625" style="51" bestFit="1" customWidth="1"/>
    <col min="4" max="4" width="10.453125" style="62" bestFit="1" customWidth="1"/>
    <col min="5" max="5" width="12.7265625" style="62" bestFit="1" customWidth="1"/>
    <col min="6" max="6" width="12.453125" style="62"/>
    <col min="7" max="15" width="7" style="62" bestFit="1" customWidth="1"/>
    <col min="16" max="16" width="8.1796875" style="62" bestFit="1" customWidth="1"/>
    <col min="17" max="17" width="8" style="62" bestFit="1" customWidth="1"/>
    <col min="18" max="18" width="8.1796875" style="62" bestFit="1" customWidth="1"/>
    <col min="19" max="19" width="12.453125" style="62"/>
    <col min="20" max="24" width="12.453125" style="36"/>
    <col min="25" max="16384" width="12.453125" style="3"/>
  </cols>
  <sheetData>
    <row r="1" spans="2:18" ht="11.5" customHeight="1" x14ac:dyDescent="0.35">
      <c r="B1" s="87" t="s">
        <v>224</v>
      </c>
      <c r="C1" s="87"/>
      <c r="D1" s="87"/>
      <c r="E1" s="87"/>
      <c r="F1" s="87"/>
      <c r="G1" s="87"/>
      <c r="H1" s="87"/>
      <c r="I1" s="87"/>
      <c r="J1" s="87"/>
      <c r="K1" s="87"/>
      <c r="L1" s="87"/>
      <c r="M1" s="87"/>
      <c r="N1" s="87"/>
      <c r="O1" s="87"/>
      <c r="P1" s="87"/>
      <c r="Q1" s="87"/>
      <c r="R1" s="87"/>
    </row>
    <row r="2" spans="2:18" x14ac:dyDescent="0.35">
      <c r="B2" s="63"/>
      <c r="C2" s="64"/>
      <c r="D2" s="65"/>
      <c r="E2" s="65"/>
      <c r="F2" s="65"/>
      <c r="G2" s="65"/>
      <c r="H2" s="65"/>
      <c r="I2" s="65"/>
      <c r="J2" s="65"/>
      <c r="K2" s="65"/>
      <c r="L2" s="65"/>
      <c r="M2" s="65"/>
      <c r="N2" s="65"/>
      <c r="O2" s="65"/>
      <c r="P2" s="65"/>
      <c r="Q2" s="65"/>
      <c r="R2" s="65"/>
    </row>
    <row r="3" spans="2:18" x14ac:dyDescent="0.35">
      <c r="B3" s="71" t="s">
        <v>45</v>
      </c>
      <c r="C3" s="66" t="s">
        <v>33</v>
      </c>
      <c r="D3" s="66" t="s">
        <v>46</v>
      </c>
      <c r="E3" s="66" t="s">
        <v>47</v>
      </c>
      <c r="F3" s="66" t="s">
        <v>48</v>
      </c>
      <c r="G3" s="66" t="s">
        <v>9</v>
      </c>
      <c r="H3" s="66" t="s">
        <v>49</v>
      </c>
      <c r="I3" s="66" t="s">
        <v>11</v>
      </c>
      <c r="J3" s="66" t="s">
        <v>12</v>
      </c>
      <c r="K3" s="66" t="s">
        <v>13</v>
      </c>
      <c r="L3" s="66" t="s">
        <v>14</v>
      </c>
      <c r="M3" s="66" t="s">
        <v>15</v>
      </c>
      <c r="N3" s="66" t="s">
        <v>16</v>
      </c>
      <c r="O3" s="66" t="s">
        <v>17</v>
      </c>
      <c r="P3" s="66" t="s">
        <v>18</v>
      </c>
      <c r="Q3" s="66" t="s">
        <v>19</v>
      </c>
      <c r="R3" s="66" t="s">
        <v>20</v>
      </c>
    </row>
    <row r="4" spans="2:18" ht="11.5" customHeight="1" x14ac:dyDescent="0.35">
      <c r="B4" s="116" t="s">
        <v>52</v>
      </c>
      <c r="C4" s="116"/>
      <c r="D4" s="116"/>
      <c r="E4" s="116"/>
      <c r="F4" s="116"/>
      <c r="G4" s="116"/>
      <c r="H4" s="116"/>
      <c r="I4" s="116"/>
      <c r="J4" s="116"/>
      <c r="K4" s="116"/>
      <c r="L4" s="116"/>
      <c r="M4" s="116"/>
      <c r="N4" s="116"/>
      <c r="O4" s="116"/>
      <c r="P4" s="116"/>
      <c r="Q4" s="116"/>
      <c r="R4" s="116"/>
    </row>
    <row r="5" spans="2:18" ht="56" x14ac:dyDescent="0.3">
      <c r="B5" s="72" t="s">
        <v>56</v>
      </c>
      <c r="C5" s="39" t="s">
        <v>170</v>
      </c>
      <c r="D5" s="17" t="s">
        <v>225</v>
      </c>
      <c r="E5" s="17">
        <v>2021</v>
      </c>
      <c r="F5" s="17">
        <v>2022</v>
      </c>
      <c r="G5" s="67"/>
      <c r="H5" s="67"/>
      <c r="I5" s="68"/>
      <c r="J5" s="68"/>
      <c r="K5" s="68"/>
      <c r="L5" s="68"/>
      <c r="M5" s="68"/>
      <c r="N5" s="68"/>
      <c r="O5" s="68"/>
      <c r="P5" s="68"/>
      <c r="Q5" s="68"/>
      <c r="R5" s="68"/>
    </row>
    <row r="6" spans="2:18" ht="70" x14ac:dyDescent="0.3">
      <c r="B6" s="12" t="s">
        <v>61</v>
      </c>
      <c r="C6" s="39" t="s">
        <v>173</v>
      </c>
      <c r="D6" s="17" t="s">
        <v>225</v>
      </c>
      <c r="E6" s="17">
        <v>2021</v>
      </c>
      <c r="F6" s="17">
        <v>2022</v>
      </c>
      <c r="G6" s="67"/>
      <c r="H6" s="67"/>
      <c r="I6" s="68"/>
      <c r="J6" s="68"/>
      <c r="K6" s="68"/>
      <c r="L6" s="68"/>
      <c r="M6" s="68"/>
      <c r="N6" s="68"/>
      <c r="O6" s="68"/>
      <c r="P6" s="68"/>
      <c r="Q6" s="68"/>
      <c r="R6" s="68"/>
    </row>
    <row r="7" spans="2:18" ht="84" x14ac:dyDescent="0.3">
      <c r="B7" s="12" t="s">
        <v>65</v>
      </c>
      <c r="C7" s="39" t="s">
        <v>37</v>
      </c>
      <c r="D7" s="17" t="s">
        <v>225</v>
      </c>
      <c r="E7" s="17">
        <v>2021</v>
      </c>
      <c r="F7" s="17">
        <v>2022</v>
      </c>
      <c r="G7" s="67"/>
      <c r="H7" s="67"/>
      <c r="I7" s="68"/>
      <c r="J7" s="68"/>
      <c r="K7" s="68"/>
      <c r="L7" s="68"/>
      <c r="M7" s="68"/>
      <c r="N7" s="68"/>
      <c r="O7" s="68"/>
      <c r="P7" s="68"/>
      <c r="Q7" s="68"/>
      <c r="R7" s="68"/>
    </row>
    <row r="8" spans="2:18" ht="56" x14ac:dyDescent="0.3">
      <c r="B8" s="72" t="s">
        <v>70</v>
      </c>
      <c r="C8" s="41" t="s">
        <v>37</v>
      </c>
      <c r="D8" s="17" t="s">
        <v>50</v>
      </c>
      <c r="E8" s="17">
        <v>2021</v>
      </c>
      <c r="F8" s="17">
        <v>2029</v>
      </c>
      <c r="G8" s="67"/>
      <c r="H8" s="67"/>
      <c r="I8" s="67"/>
      <c r="J8" s="67"/>
      <c r="K8" s="67"/>
      <c r="L8" s="67"/>
      <c r="M8" s="67"/>
      <c r="N8" s="67"/>
      <c r="O8" s="67"/>
      <c r="P8" s="68"/>
      <c r="Q8" s="68"/>
      <c r="R8" s="68"/>
    </row>
    <row r="9" spans="2:18" ht="56" x14ac:dyDescent="0.3">
      <c r="B9" s="18" t="s">
        <v>75</v>
      </c>
      <c r="C9" s="41" t="s">
        <v>37</v>
      </c>
      <c r="D9" s="17" t="s">
        <v>225</v>
      </c>
      <c r="E9" s="17">
        <v>2022</v>
      </c>
      <c r="F9" s="17">
        <v>2022</v>
      </c>
      <c r="G9" s="17"/>
      <c r="H9" s="67"/>
      <c r="I9" s="68"/>
      <c r="J9" s="68"/>
      <c r="K9" s="68"/>
      <c r="L9" s="68"/>
      <c r="M9" s="68"/>
      <c r="N9" s="68"/>
      <c r="O9" s="68"/>
      <c r="P9" s="68"/>
      <c r="Q9" s="68"/>
      <c r="R9" s="68"/>
    </row>
    <row r="10" spans="2:18" ht="56" x14ac:dyDescent="0.35">
      <c r="B10" s="72" t="s">
        <v>79</v>
      </c>
      <c r="C10" s="41" t="s">
        <v>37</v>
      </c>
      <c r="D10" s="17" t="s">
        <v>50</v>
      </c>
      <c r="E10" s="17">
        <v>2023</v>
      </c>
      <c r="F10" s="17">
        <v>2032</v>
      </c>
      <c r="G10" s="17"/>
      <c r="H10" s="17"/>
      <c r="I10" s="67"/>
      <c r="J10" s="67"/>
      <c r="K10" s="67"/>
      <c r="L10" s="67"/>
      <c r="M10" s="67"/>
      <c r="N10" s="67"/>
      <c r="O10" s="67"/>
      <c r="P10" s="67"/>
      <c r="Q10" s="67"/>
      <c r="R10" s="67"/>
    </row>
    <row r="11" spans="2:18" ht="98" x14ac:dyDescent="0.3">
      <c r="B11" s="72" t="s">
        <v>84</v>
      </c>
      <c r="C11" s="41" t="s">
        <v>187</v>
      </c>
      <c r="D11" s="17" t="s">
        <v>225</v>
      </c>
      <c r="E11" s="17">
        <v>2023</v>
      </c>
      <c r="F11" s="17">
        <v>2023</v>
      </c>
      <c r="G11" s="17"/>
      <c r="H11" s="17"/>
      <c r="I11" s="67"/>
      <c r="J11" s="68"/>
      <c r="K11" s="68"/>
      <c r="L11" s="68"/>
      <c r="M11" s="68"/>
      <c r="N11" s="68"/>
      <c r="O11" s="68"/>
      <c r="P11" s="68"/>
      <c r="Q11" s="68"/>
      <c r="R11" s="68"/>
    </row>
    <row r="12" spans="2:18" ht="56" x14ac:dyDescent="0.35">
      <c r="B12" s="72" t="s">
        <v>88</v>
      </c>
      <c r="C12" s="41" t="s">
        <v>170</v>
      </c>
      <c r="D12" s="17" t="s">
        <v>50</v>
      </c>
      <c r="E12" s="17">
        <v>2021</v>
      </c>
      <c r="F12" s="17">
        <v>2032</v>
      </c>
      <c r="G12" s="67"/>
      <c r="H12" s="67"/>
      <c r="I12" s="67"/>
      <c r="J12" s="67"/>
      <c r="K12" s="67"/>
      <c r="L12" s="67"/>
      <c r="M12" s="67"/>
      <c r="N12" s="67"/>
      <c r="O12" s="67"/>
      <c r="P12" s="67"/>
      <c r="Q12" s="67"/>
      <c r="R12" s="67"/>
    </row>
    <row r="15" spans="2:18" x14ac:dyDescent="0.35">
      <c r="B15" s="71" t="s">
        <v>45</v>
      </c>
      <c r="C15" s="66" t="s">
        <v>33</v>
      </c>
      <c r="D15" s="66" t="s">
        <v>46</v>
      </c>
      <c r="E15" s="66" t="s">
        <v>47</v>
      </c>
      <c r="F15" s="66" t="s">
        <v>48</v>
      </c>
      <c r="G15" s="66" t="s">
        <v>9</v>
      </c>
      <c r="H15" s="66" t="s">
        <v>49</v>
      </c>
      <c r="I15" s="66" t="s">
        <v>11</v>
      </c>
      <c r="J15" s="66" t="s">
        <v>12</v>
      </c>
      <c r="K15" s="66" t="s">
        <v>13</v>
      </c>
      <c r="L15" s="66" t="s">
        <v>14</v>
      </c>
      <c r="M15" s="66" t="s">
        <v>15</v>
      </c>
      <c r="N15" s="66" t="s">
        <v>16</v>
      </c>
      <c r="O15" s="66" t="s">
        <v>17</v>
      </c>
      <c r="P15" s="66" t="s">
        <v>18</v>
      </c>
      <c r="Q15" s="66" t="s">
        <v>19</v>
      </c>
      <c r="R15" s="66" t="s">
        <v>20</v>
      </c>
    </row>
    <row r="16" spans="2:18" ht="11.5" customHeight="1" x14ac:dyDescent="0.35">
      <c r="B16" s="115" t="s">
        <v>93</v>
      </c>
      <c r="C16" s="115"/>
      <c r="D16" s="115"/>
      <c r="E16" s="115"/>
      <c r="F16" s="115"/>
      <c r="G16" s="115"/>
      <c r="H16" s="115"/>
      <c r="I16" s="115"/>
      <c r="J16" s="115"/>
      <c r="K16" s="115"/>
      <c r="L16" s="115"/>
      <c r="M16" s="115"/>
      <c r="N16" s="115"/>
      <c r="O16" s="115"/>
      <c r="P16" s="115"/>
      <c r="Q16" s="115"/>
      <c r="R16" s="115"/>
    </row>
    <row r="17" spans="2:18" ht="70" x14ac:dyDescent="0.35">
      <c r="B17" s="72" t="s">
        <v>97</v>
      </c>
      <c r="C17" s="39" t="s">
        <v>191</v>
      </c>
      <c r="D17" s="17" t="s">
        <v>50</v>
      </c>
      <c r="E17" s="17">
        <v>2021</v>
      </c>
      <c r="F17" s="17">
        <v>2032</v>
      </c>
      <c r="G17" s="67"/>
      <c r="H17" s="67"/>
      <c r="I17" s="67"/>
      <c r="J17" s="67"/>
      <c r="K17" s="67"/>
      <c r="L17" s="67"/>
      <c r="M17" s="67"/>
      <c r="N17" s="67"/>
      <c r="O17" s="67"/>
      <c r="P17" s="67"/>
      <c r="Q17" s="67"/>
      <c r="R17" s="67"/>
    </row>
    <row r="18" spans="2:18" ht="56" x14ac:dyDescent="0.35">
      <c r="B18" s="72" t="s">
        <v>102</v>
      </c>
      <c r="C18" s="39" t="s">
        <v>37</v>
      </c>
      <c r="D18" s="17" t="s">
        <v>50</v>
      </c>
      <c r="E18" s="17">
        <v>2021</v>
      </c>
      <c r="F18" s="17">
        <v>2032</v>
      </c>
      <c r="G18" s="67"/>
      <c r="H18" s="67"/>
      <c r="I18" s="67"/>
      <c r="J18" s="67"/>
      <c r="K18" s="67"/>
      <c r="L18" s="67"/>
      <c r="M18" s="67"/>
      <c r="N18" s="67"/>
      <c r="O18" s="67"/>
      <c r="P18" s="67"/>
      <c r="Q18" s="67"/>
      <c r="R18" s="67"/>
    </row>
    <row r="19" spans="2:18" ht="98" x14ac:dyDescent="0.35">
      <c r="B19" s="12" t="s">
        <v>106</v>
      </c>
      <c r="C19" s="39" t="s">
        <v>37</v>
      </c>
      <c r="D19" s="17" t="s">
        <v>50</v>
      </c>
      <c r="E19" s="17">
        <v>2021</v>
      </c>
      <c r="F19" s="17">
        <v>2032</v>
      </c>
      <c r="G19" s="67"/>
      <c r="H19" s="67"/>
      <c r="I19" s="67"/>
      <c r="J19" s="67"/>
      <c r="K19" s="67"/>
      <c r="L19" s="67"/>
      <c r="M19" s="67"/>
      <c r="N19" s="67"/>
      <c r="O19" s="67"/>
      <c r="P19" s="67"/>
      <c r="Q19" s="67"/>
      <c r="R19" s="67"/>
    </row>
    <row r="22" spans="2:18" x14ac:dyDescent="0.35">
      <c r="B22" s="71" t="s">
        <v>45</v>
      </c>
      <c r="C22" s="66" t="s">
        <v>33</v>
      </c>
      <c r="D22" s="66" t="s">
        <v>46</v>
      </c>
      <c r="E22" s="66" t="s">
        <v>47</v>
      </c>
      <c r="F22" s="66" t="s">
        <v>48</v>
      </c>
      <c r="G22" s="66" t="s">
        <v>9</v>
      </c>
      <c r="H22" s="66" t="s">
        <v>49</v>
      </c>
      <c r="I22" s="66" t="s">
        <v>11</v>
      </c>
      <c r="J22" s="66" t="s">
        <v>12</v>
      </c>
      <c r="K22" s="66" t="s">
        <v>13</v>
      </c>
      <c r="L22" s="66" t="s">
        <v>14</v>
      </c>
      <c r="M22" s="66" t="s">
        <v>15</v>
      </c>
      <c r="N22" s="66" t="s">
        <v>16</v>
      </c>
      <c r="O22" s="66" t="s">
        <v>17</v>
      </c>
      <c r="P22" s="66" t="s">
        <v>18</v>
      </c>
      <c r="Q22" s="66" t="s">
        <v>19</v>
      </c>
      <c r="R22" s="66" t="s">
        <v>20</v>
      </c>
    </row>
    <row r="23" spans="2:18" ht="11.5" customHeight="1" x14ac:dyDescent="0.35">
      <c r="B23" s="115" t="s">
        <v>116</v>
      </c>
      <c r="C23" s="115"/>
      <c r="D23" s="115"/>
      <c r="E23" s="115"/>
      <c r="F23" s="115"/>
      <c r="G23" s="115"/>
      <c r="H23" s="115"/>
      <c r="I23" s="115"/>
      <c r="J23" s="115"/>
      <c r="K23" s="115"/>
      <c r="L23" s="115"/>
      <c r="M23" s="115"/>
      <c r="N23" s="115"/>
      <c r="O23" s="115"/>
      <c r="P23" s="115"/>
      <c r="Q23" s="115"/>
      <c r="R23" s="115"/>
    </row>
    <row r="24" spans="2:18" ht="70" x14ac:dyDescent="0.3">
      <c r="B24" s="72" t="s">
        <v>120</v>
      </c>
      <c r="C24" s="39" t="s">
        <v>201</v>
      </c>
      <c r="D24" s="17" t="s">
        <v>50</v>
      </c>
      <c r="E24" s="17">
        <v>2023</v>
      </c>
      <c r="F24" s="17">
        <v>2031</v>
      </c>
      <c r="G24" s="69"/>
      <c r="H24" s="69"/>
      <c r="I24" s="67"/>
      <c r="J24" s="68"/>
      <c r="K24" s="68"/>
      <c r="L24" s="68"/>
      <c r="M24" s="67"/>
      <c r="N24" s="68"/>
      <c r="O24" s="68"/>
      <c r="P24" s="68"/>
      <c r="Q24" s="67"/>
      <c r="R24" s="68"/>
    </row>
    <row r="25" spans="2:18" x14ac:dyDescent="0.3">
      <c r="B25" s="72"/>
      <c r="C25" s="39"/>
      <c r="D25" s="17"/>
      <c r="E25" s="17"/>
      <c r="F25" s="17"/>
      <c r="G25" s="69"/>
      <c r="H25" s="69"/>
      <c r="I25" s="68"/>
      <c r="J25" s="68"/>
      <c r="K25" s="68"/>
      <c r="L25" s="68"/>
      <c r="M25" s="68"/>
      <c r="N25" s="68"/>
      <c r="O25" s="68"/>
      <c r="P25" s="68"/>
      <c r="Q25" s="68"/>
      <c r="R25" s="68"/>
    </row>
    <row r="26" spans="2:18" x14ac:dyDescent="0.3">
      <c r="B26" s="12"/>
      <c r="C26" s="39"/>
      <c r="D26" s="17"/>
      <c r="E26" s="17"/>
      <c r="F26" s="17"/>
      <c r="G26" s="69"/>
      <c r="H26" s="69"/>
      <c r="I26" s="68"/>
      <c r="J26" s="68"/>
      <c r="K26" s="68"/>
      <c r="L26" s="68"/>
      <c r="M26" s="68"/>
      <c r="N26" s="68"/>
      <c r="O26" s="68"/>
      <c r="P26" s="68"/>
      <c r="Q26" s="68"/>
      <c r="R26" s="68"/>
    </row>
    <row r="30" spans="2:18" x14ac:dyDescent="0.35">
      <c r="B30" s="71" t="s">
        <v>45</v>
      </c>
      <c r="C30" s="66" t="s">
        <v>33</v>
      </c>
      <c r="D30" s="66" t="s">
        <v>46</v>
      </c>
      <c r="E30" s="66" t="s">
        <v>47</v>
      </c>
      <c r="F30" s="66" t="s">
        <v>48</v>
      </c>
      <c r="G30" s="66" t="s">
        <v>9</v>
      </c>
      <c r="H30" s="66" t="s">
        <v>49</v>
      </c>
      <c r="I30" s="66" t="s">
        <v>11</v>
      </c>
      <c r="J30" s="66" t="s">
        <v>12</v>
      </c>
      <c r="K30" s="66" t="s">
        <v>13</v>
      </c>
      <c r="L30" s="66" t="s">
        <v>14</v>
      </c>
      <c r="M30" s="66" t="s">
        <v>15</v>
      </c>
      <c r="N30" s="66" t="s">
        <v>16</v>
      </c>
      <c r="O30" s="66" t="s">
        <v>17</v>
      </c>
      <c r="P30" s="66" t="s">
        <v>18</v>
      </c>
      <c r="Q30" s="66" t="s">
        <v>19</v>
      </c>
      <c r="R30" s="66" t="s">
        <v>20</v>
      </c>
    </row>
    <row r="31" spans="2:18" ht="11.5" customHeight="1" x14ac:dyDescent="0.35">
      <c r="B31" s="115" t="s">
        <v>202</v>
      </c>
      <c r="C31" s="115"/>
      <c r="D31" s="115"/>
      <c r="E31" s="115"/>
      <c r="F31" s="115"/>
      <c r="G31" s="115"/>
      <c r="H31" s="115"/>
      <c r="I31" s="115"/>
      <c r="J31" s="115"/>
      <c r="K31" s="115"/>
      <c r="L31" s="115"/>
      <c r="M31" s="115"/>
      <c r="N31" s="115"/>
      <c r="O31" s="115"/>
      <c r="P31" s="115"/>
      <c r="Q31" s="115"/>
      <c r="R31" s="115"/>
    </row>
    <row r="32" spans="2:18" x14ac:dyDescent="0.35">
      <c r="B32" s="73" t="str">
        <f>'[1]Programa R Y T '!C71</f>
        <v>1 documento</v>
      </c>
      <c r="C32" s="46">
        <f>'[1]MV RyT'!G72</f>
        <v>0</v>
      </c>
      <c r="D32" s="17" t="s">
        <v>225</v>
      </c>
      <c r="E32" s="17">
        <v>2021</v>
      </c>
      <c r="F32" s="17">
        <v>2022</v>
      </c>
      <c r="G32" s="32" t="s">
        <v>133</v>
      </c>
      <c r="H32" s="67"/>
      <c r="I32" s="32" t="s">
        <v>133</v>
      </c>
      <c r="J32" s="32" t="s">
        <v>133</v>
      </c>
      <c r="K32" s="32" t="s">
        <v>133</v>
      </c>
      <c r="L32" s="32" t="s">
        <v>133</v>
      </c>
      <c r="M32" s="32" t="s">
        <v>133</v>
      </c>
      <c r="N32" s="32" t="s">
        <v>133</v>
      </c>
      <c r="O32" s="32" t="s">
        <v>133</v>
      </c>
      <c r="P32" s="32" t="s">
        <v>133</v>
      </c>
      <c r="Q32" s="32" t="s">
        <v>133</v>
      </c>
      <c r="R32" s="32" t="s">
        <v>133</v>
      </c>
    </row>
    <row r="33" spans="2:18" x14ac:dyDescent="0.35">
      <c r="B33" s="73" t="str">
        <f>'[1]Programa R Y T '!C72</f>
        <v>100% de la ciudad</v>
      </c>
      <c r="C33" s="46">
        <f>'[1]MV RyT'!G73</f>
        <v>0</v>
      </c>
      <c r="D33" s="17" t="s">
        <v>50</v>
      </c>
      <c r="E33" s="17">
        <v>2023</v>
      </c>
      <c r="F33" s="17">
        <v>2032</v>
      </c>
      <c r="G33" s="32" t="s">
        <v>133</v>
      </c>
      <c r="H33" s="32" t="s">
        <v>133</v>
      </c>
      <c r="I33" s="67"/>
      <c r="J33" s="67"/>
      <c r="K33" s="67"/>
      <c r="L33" s="67"/>
      <c r="M33" s="67"/>
      <c r="N33" s="67"/>
      <c r="O33" s="67"/>
      <c r="P33" s="67"/>
      <c r="Q33" s="67"/>
      <c r="R33" s="67"/>
    </row>
    <row r="34" spans="2:18" x14ac:dyDescent="0.35">
      <c r="B34" s="73" t="str">
        <f>'[1]Programa R Y T '!C73</f>
        <v>1 esquema</v>
      </c>
      <c r="C34" s="46">
        <f>'[1]MV RyT'!G74</f>
        <v>0</v>
      </c>
      <c r="D34" s="17" t="s">
        <v>50</v>
      </c>
      <c r="E34" s="17">
        <v>2022</v>
      </c>
      <c r="F34" s="17">
        <v>2032</v>
      </c>
      <c r="G34" s="67"/>
      <c r="H34" s="32" t="s">
        <v>133</v>
      </c>
      <c r="I34" s="32" t="s">
        <v>133</v>
      </c>
      <c r="J34" s="32" t="s">
        <v>133</v>
      </c>
      <c r="K34" s="32" t="s">
        <v>133</v>
      </c>
      <c r="L34" s="32" t="s">
        <v>133</v>
      </c>
      <c r="M34" s="32" t="s">
        <v>133</v>
      </c>
      <c r="N34" s="32" t="s">
        <v>133</v>
      </c>
      <c r="O34" s="32" t="s">
        <v>133</v>
      </c>
      <c r="P34" s="32" t="s">
        <v>133</v>
      </c>
      <c r="Q34" s="32" t="s">
        <v>133</v>
      </c>
      <c r="R34" s="32" t="s">
        <v>133</v>
      </c>
    </row>
    <row r="35" spans="2:18" x14ac:dyDescent="0.35">
      <c r="B35" s="73" t="str">
        <f>'[1]Programa R Y T '!C74</f>
        <v>1 piloto por área de prestación</v>
      </c>
      <c r="C35" s="46">
        <f>'[1]MV RyT'!G75</f>
        <v>0</v>
      </c>
      <c r="D35" s="17"/>
      <c r="E35" s="17"/>
      <c r="F35" s="17"/>
      <c r="G35" s="32" t="s">
        <v>133</v>
      </c>
      <c r="H35" s="67"/>
      <c r="I35" s="67"/>
      <c r="J35" s="67"/>
      <c r="K35" s="67"/>
      <c r="L35" s="32" t="s">
        <v>133</v>
      </c>
      <c r="M35" s="32" t="s">
        <v>133</v>
      </c>
      <c r="N35" s="32" t="s">
        <v>133</v>
      </c>
      <c r="O35" s="32" t="s">
        <v>133</v>
      </c>
      <c r="P35" s="32" t="s">
        <v>133</v>
      </c>
      <c r="Q35" s="32" t="s">
        <v>133</v>
      </c>
      <c r="R35" s="32" t="s">
        <v>133</v>
      </c>
    </row>
    <row r="36" spans="2:18" x14ac:dyDescent="0.35">
      <c r="B36" s="73" t="str">
        <f>'[1]Programa R Y T '!C75</f>
        <v>1 informe por piloto implementado</v>
      </c>
      <c r="C36" s="46">
        <f>'[1]MV RyT'!G76</f>
        <v>0</v>
      </c>
      <c r="D36" s="17" t="s">
        <v>50</v>
      </c>
      <c r="E36" s="17">
        <v>2022</v>
      </c>
      <c r="F36" s="17">
        <v>2032</v>
      </c>
      <c r="G36" s="32" t="s">
        <v>133</v>
      </c>
      <c r="H36" s="32" t="s">
        <v>133</v>
      </c>
      <c r="I36" s="32" t="s">
        <v>133</v>
      </c>
      <c r="J36" s="32" t="s">
        <v>133</v>
      </c>
      <c r="K36" s="67"/>
      <c r="L36" s="67"/>
      <c r="M36" s="32" t="s">
        <v>133</v>
      </c>
      <c r="N36" s="32" t="s">
        <v>133</v>
      </c>
      <c r="O36" s="32" t="s">
        <v>133</v>
      </c>
      <c r="P36" s="32" t="s">
        <v>133</v>
      </c>
      <c r="Q36" s="32" t="s">
        <v>133</v>
      </c>
      <c r="R36" s="32" t="s">
        <v>133</v>
      </c>
    </row>
    <row r="37" spans="2:18" x14ac:dyDescent="0.35">
      <c r="B37" s="73" t="str">
        <f>'[1]Programa R Y T '!C76</f>
        <v>1 modelo implementado por área de prestación</v>
      </c>
      <c r="C37" s="46">
        <f>'[1]MV RyT'!G77</f>
        <v>0</v>
      </c>
      <c r="D37" s="17" t="s">
        <v>50</v>
      </c>
      <c r="E37" s="17">
        <v>2022</v>
      </c>
      <c r="F37" s="17">
        <v>2032</v>
      </c>
      <c r="G37" s="32" t="s">
        <v>133</v>
      </c>
      <c r="H37" s="32" t="s">
        <v>133</v>
      </c>
      <c r="I37" s="32" t="s">
        <v>133</v>
      </c>
      <c r="J37" s="32" t="s">
        <v>133</v>
      </c>
      <c r="K37" s="32" t="s">
        <v>133</v>
      </c>
      <c r="L37" s="67"/>
      <c r="M37" s="67"/>
      <c r="N37" s="67"/>
      <c r="O37" s="67"/>
      <c r="P37" s="67"/>
      <c r="Q37" s="67"/>
      <c r="R37" s="67"/>
    </row>
    <row r="38" spans="2:18" ht="11.5" customHeight="1" x14ac:dyDescent="0.35">
      <c r="C38" s="75"/>
    </row>
    <row r="40" spans="2:18" x14ac:dyDescent="0.35">
      <c r="B40" s="71" t="s">
        <v>45</v>
      </c>
      <c r="C40" s="66" t="s">
        <v>33</v>
      </c>
      <c r="D40" s="66" t="s">
        <v>46</v>
      </c>
      <c r="E40" s="66" t="s">
        <v>47</v>
      </c>
      <c r="F40" s="66" t="s">
        <v>48</v>
      </c>
      <c r="G40" s="66" t="s">
        <v>9</v>
      </c>
      <c r="H40" s="66" t="s">
        <v>49</v>
      </c>
      <c r="I40" s="66" t="s">
        <v>11</v>
      </c>
      <c r="J40" s="66" t="s">
        <v>12</v>
      </c>
      <c r="K40" s="66" t="s">
        <v>13</v>
      </c>
      <c r="L40" s="66" t="s">
        <v>14</v>
      </c>
      <c r="M40" s="66" t="s">
        <v>15</v>
      </c>
      <c r="N40" s="66" t="s">
        <v>16</v>
      </c>
      <c r="O40" s="66" t="s">
        <v>17</v>
      </c>
      <c r="P40" s="66" t="s">
        <v>18</v>
      </c>
      <c r="Q40" s="66" t="s">
        <v>19</v>
      </c>
      <c r="R40" s="66" t="s">
        <v>20</v>
      </c>
    </row>
    <row r="41" spans="2:18" x14ac:dyDescent="0.35">
      <c r="B41" s="115" t="s">
        <v>158</v>
      </c>
      <c r="C41" s="115"/>
      <c r="D41" s="115"/>
      <c r="E41" s="115"/>
      <c r="F41" s="115"/>
      <c r="G41" s="115"/>
      <c r="H41" s="115"/>
      <c r="I41" s="115"/>
      <c r="J41" s="115"/>
      <c r="K41" s="115"/>
      <c r="L41" s="115"/>
      <c r="M41" s="115"/>
      <c r="N41" s="115"/>
      <c r="O41" s="115"/>
      <c r="P41" s="115"/>
      <c r="Q41" s="115"/>
      <c r="R41" s="115"/>
    </row>
    <row r="42" spans="2:18" ht="84" x14ac:dyDescent="0.3">
      <c r="B42" s="72" t="s">
        <v>162</v>
      </c>
      <c r="C42" s="39" t="s">
        <v>37</v>
      </c>
      <c r="D42" s="17" t="s">
        <v>225</v>
      </c>
      <c r="E42" s="17">
        <v>2023</v>
      </c>
      <c r="F42" s="17">
        <v>2023</v>
      </c>
      <c r="G42" s="69"/>
      <c r="H42" s="69"/>
      <c r="I42" s="67"/>
      <c r="J42" s="68"/>
      <c r="K42" s="68"/>
      <c r="L42" s="68"/>
      <c r="M42" s="68"/>
      <c r="N42" s="68"/>
      <c r="O42" s="68"/>
      <c r="P42" s="68"/>
      <c r="Q42" s="68"/>
      <c r="R42" s="68"/>
    </row>
  </sheetData>
  <mergeCells count="6">
    <mergeCell ref="B41:R41"/>
    <mergeCell ref="B1:R1"/>
    <mergeCell ref="B4:R4"/>
    <mergeCell ref="B16:R16"/>
    <mergeCell ref="B23:R23"/>
    <mergeCell ref="B31:R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3BA5EE6075647B83267605D9CEBA2" ma:contentTypeVersion="9" ma:contentTypeDescription="Create a new document." ma:contentTypeScope="" ma:versionID="284f30a7d3a0d0e7b34739f9c80bb6c2">
  <xsd:schema xmlns:xsd="http://www.w3.org/2001/XMLSchema" xmlns:xs="http://www.w3.org/2001/XMLSchema" xmlns:p="http://schemas.microsoft.com/office/2006/metadata/properties" xmlns:ns2="00de6283-117f-4f20-ab61-3a5e75dfe264" targetNamespace="http://schemas.microsoft.com/office/2006/metadata/properties" ma:root="true" ma:fieldsID="f86676d198469b2c2822f9faebab9658" ns2:_="">
    <xsd:import namespace="00de6283-117f-4f20-ab61-3a5e75dfe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e6283-117f-4f20-ab61-3a5e75dfe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8C33DA-5901-4354-88E6-C9EFE58BB9B1}"/>
</file>

<file path=customXml/itemProps2.xml><?xml version="1.0" encoding="utf-8"?>
<ds:datastoreItem xmlns:ds="http://schemas.openxmlformats.org/officeDocument/2006/customXml" ds:itemID="{868BFB02-78BF-4424-AA36-49741F345CB7}">
  <ds:schemaRefs>
    <ds:schemaRef ds:uri="http://schemas.microsoft.com/sharepoint/v3/contenttype/forms"/>
  </ds:schemaRefs>
</ds:datastoreItem>
</file>

<file path=customXml/itemProps3.xml><?xml version="1.0" encoding="utf-8"?>
<ds:datastoreItem xmlns:ds="http://schemas.openxmlformats.org/officeDocument/2006/customXml" ds:itemID="{2991B9AE-B9D8-4B47-9F37-1F4CD57CF4BE}">
  <ds:schemaRefs>
    <ds:schemaRef ds:uri="http://schemas.microsoft.com/office/2006/metadata/properties"/>
    <ds:schemaRef ds:uri="http://schemas.openxmlformats.org/package/2006/metadata/core-properties"/>
    <ds:schemaRef ds:uri="http://purl.org/dc/terms/"/>
    <ds:schemaRef ds:uri="00de6283-117f-4f20-ab61-3a5e75dfe264"/>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 Recolección Transporte y Tran</vt:lpstr>
      <vt:lpstr>MV Recolección, Transporte</vt:lpstr>
      <vt:lpstr>Riesgos Recolección, Transporte</vt:lpstr>
      <vt:lpstr>Cronograma Recolección, Transpo</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Eduardo Manjarres Salas</dc:creator>
  <cp:keywords/>
  <dc:description/>
  <cp:lastModifiedBy>Xiomara Mantilla</cp:lastModifiedBy>
  <cp:revision/>
  <dcterms:created xsi:type="dcterms:W3CDTF">2020-07-14T13:37:32Z</dcterms:created>
  <dcterms:modified xsi:type="dcterms:W3CDTF">2020-10-21T16:15:24Z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0x0101001883BA5EE6075647B83267605D9CEBA2</vt:lpwstr>
  </property>
</Properties>
</file>